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/>
  <mc:AlternateContent xmlns:mc="http://schemas.openxmlformats.org/markup-compatibility/2006">
    <mc:Choice Requires="x15">
      <x15ac:absPath xmlns:x15ac="http://schemas.microsoft.com/office/spreadsheetml/2010/11/ac" url="/Users/MartinEllis/Documents/"/>
    </mc:Choice>
  </mc:AlternateContent>
  <bookViews>
    <workbookView xWindow="0" yWindow="500" windowWidth="38400" windowHeight="19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Sheet1!$A$2:$S$15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E14" i="1"/>
  <c r="E5" i="1"/>
  <c r="D5" i="1"/>
  <c r="C14" i="1"/>
  <c r="P11" i="1"/>
  <c r="C5" i="1"/>
  <c r="T11" i="1"/>
  <c r="M11" i="1"/>
  <c r="K11" i="1"/>
  <c r="N11" i="1"/>
  <c r="O11" i="1"/>
  <c r="S11" i="1"/>
  <c r="R11" i="1"/>
  <c r="Q11" i="1"/>
  <c r="L11" i="1"/>
  <c r="I11" i="1"/>
  <c r="J11" i="1"/>
  <c r="H11" i="1"/>
  <c r="G11" i="1"/>
  <c r="F11" i="1"/>
</calcChain>
</file>

<file path=xl/sharedStrings.xml><?xml version="1.0" encoding="utf-8"?>
<sst xmlns="http://schemas.openxmlformats.org/spreadsheetml/2006/main" count="34" uniqueCount="28">
  <si>
    <t>Name</t>
  </si>
  <si>
    <t>Surname</t>
  </si>
  <si>
    <t>First Name</t>
  </si>
  <si>
    <t>Total Points</t>
  </si>
  <si>
    <t>Races run</t>
  </si>
  <si>
    <t>MEN</t>
  </si>
  <si>
    <t>LADIES</t>
  </si>
  <si>
    <t xml:space="preserve">Jane </t>
  </si>
  <si>
    <t>Hobson</t>
  </si>
  <si>
    <t xml:space="preserve">David </t>
  </si>
  <si>
    <t>Ingle (Snr)</t>
  </si>
  <si>
    <t>HALIFAX HARRIERS FELL CHALLENGE  2026-27</t>
  </si>
  <si>
    <t>Best 6 scores</t>
  </si>
  <si>
    <t xml:space="preserve"> Blackshaw Head   Sep 5
</t>
  </si>
  <si>
    <t xml:space="preserve">  Hopton 10k     Sep 27
</t>
  </si>
  <si>
    <t xml:space="preserve">  Race You to Summit          Oct 31
</t>
  </si>
  <si>
    <t>Bolton Abbey            Nov 8</t>
  </si>
  <si>
    <t>Mytholmroyd          Dec 6</t>
  </si>
  <si>
    <t xml:space="preserve">Coley Canter    Dec 28
</t>
  </si>
  <si>
    <t xml:space="preserve">Stanbury Splash         Jan 17
</t>
  </si>
  <si>
    <t xml:space="preserve">Midgley Moor           Feb 21
</t>
  </si>
  <si>
    <t>Orchan Rocks        Apr 27</t>
  </si>
  <si>
    <t>Coiners        May 3</t>
  </si>
  <si>
    <t>Hebden Bridge           Jun 1</t>
  </si>
  <si>
    <t>Marsden 10         Jun 6</t>
  </si>
  <si>
    <t>Ogden Midsummer         Jun 17</t>
  </si>
  <si>
    <t>Stoodley Pike             Jul 6</t>
  </si>
  <si>
    <t>Piethorne 10k    Aug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</si>
</sst>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8"/>
      <color theme="0"/>
      <name val="Arial"/>
      <family val="2"/>
    </font>
    <font>
      <sz val="18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 shrinkToFit="1"/>
    </xf>
    <xf numFmtId="0" fontId="0" fillId="5" borderId="13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/>
    <xf numFmtId="0" fontId="0" fillId="3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8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15"/>
  <sheetViews>
    <sheetView tabSelected="1" zoomScale="80" zoomScaleNormal="80" zoomScalePageLayoutView="80" workbookViewId="0">
      <selection activeCell="AA42" sqref="AA42"/>
    </sheetView>
  </sheetViews>
  <sheetFormatPr baseColWidth="10" defaultColWidth="8.83203125" defaultRowHeight="15" x14ac:dyDescent="0.2"/>
  <cols>
    <col min="1" max="1" width="18" customWidth="1"/>
    <col min="2" max="2" width="22.1640625" customWidth="1"/>
    <col min="3" max="3" width="6.6640625" customWidth="1"/>
    <col min="4" max="4" width="7.83203125" customWidth="1"/>
    <col min="5" max="5" width="7.6640625" customWidth="1"/>
    <col min="6" max="20" width="11" customWidth="1"/>
  </cols>
  <sheetData>
    <row r="1" spans="1:20" ht="32" thickBot="1" x14ac:dyDescent="0.4">
      <c r="A1" s="9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0" ht="25.25" customHeight="1" thickTop="1" thickBot="1" x14ac:dyDescent="0.25">
      <c r="A2" s="47" t="s">
        <v>5</v>
      </c>
      <c r="B2" s="48"/>
      <c r="C2" s="48"/>
      <c r="D2" s="48"/>
      <c r="E2" s="49"/>
      <c r="F2" s="22" t="s">
        <v>13</v>
      </c>
      <c r="G2" s="22" t="s">
        <v>14</v>
      </c>
      <c r="H2" s="22" t="s">
        <v>15</v>
      </c>
      <c r="I2" s="22" t="s">
        <v>16</v>
      </c>
      <c r="J2" s="22" t="s">
        <v>17</v>
      </c>
      <c r="K2" s="22" t="s">
        <v>18</v>
      </c>
      <c r="L2" s="22" t="s">
        <v>19</v>
      </c>
      <c r="M2" s="36" t="s">
        <v>20</v>
      </c>
      <c r="N2" s="22" t="s">
        <v>21</v>
      </c>
      <c r="O2" s="22" t="s">
        <v>22</v>
      </c>
      <c r="P2" s="17"/>
      <c r="Q2" s="22" t="s">
        <v>24</v>
      </c>
      <c r="R2" s="22" t="s">
        <v>25</v>
      </c>
      <c r="S2" s="10"/>
      <c r="T2" s="22" t="s">
        <v>27</v>
      </c>
    </row>
    <row r="3" spans="1:20" ht="18" customHeight="1" thickTop="1" thickBot="1" x14ac:dyDescent="0.25">
      <c r="A3" s="45" t="s">
        <v>0</v>
      </c>
      <c r="B3" s="46"/>
      <c r="C3" s="43" t="s">
        <v>3</v>
      </c>
      <c r="D3" s="41" t="s">
        <v>12</v>
      </c>
      <c r="E3" s="50" t="s">
        <v>4</v>
      </c>
      <c r="F3" s="23"/>
      <c r="G3" s="23"/>
      <c r="H3" s="23"/>
      <c r="I3" s="23"/>
      <c r="J3" s="23"/>
      <c r="K3" s="23"/>
      <c r="L3" s="23"/>
      <c r="M3" s="37"/>
      <c r="N3" s="23"/>
      <c r="O3" s="23"/>
      <c r="P3" s="17"/>
      <c r="Q3" s="23"/>
      <c r="R3" s="23"/>
      <c r="S3" s="11"/>
      <c r="T3" s="23"/>
    </row>
    <row r="4" spans="1:20" ht="50.25" customHeight="1" thickTop="1" thickBot="1" x14ac:dyDescent="0.25">
      <c r="A4" s="2" t="s">
        <v>2</v>
      </c>
      <c r="B4" s="2" t="s">
        <v>1</v>
      </c>
      <c r="C4" s="44"/>
      <c r="D4" s="42"/>
      <c r="E4" s="51"/>
      <c r="F4" s="24"/>
      <c r="G4" s="24"/>
      <c r="H4" s="24"/>
      <c r="I4" s="24"/>
      <c r="J4" s="24"/>
      <c r="K4" s="24"/>
      <c r="L4" s="24"/>
      <c r="M4" s="38"/>
      <c r="N4" s="23"/>
      <c r="O4" s="23"/>
      <c r="P4" s="16" t="s">
        <v>23</v>
      </c>
      <c r="Q4" s="23"/>
      <c r="R4" s="23"/>
      <c r="S4" s="11" t="s">
        <v>26</v>
      </c>
      <c r="T4" s="24"/>
    </row>
    <row r="5" spans="1:20" s="1" customFormat="1" ht="20" thickTop="1" x14ac:dyDescent="0.25">
      <c r="A5" s="2" t="s">
        <v>9</v>
      </c>
      <c r="B5" s="2" t="s">
        <v>10</v>
      </c>
      <c r="C5" s="3">
        <f>SUM(F5:T5)</f>
        <v>10</v>
      </c>
      <c r="D5" s="3">
        <f>SUM(F5:T5)</f>
        <v>10</v>
      </c>
      <c r="E5" s="3">
        <f>COUNT(F5:T5)</f>
        <v>1</v>
      </c>
      <c r="F5" s="4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1" customFormat="1" ht="19" x14ac:dyDescent="0.25">
      <c r="A6" s="2"/>
      <c r="B6" s="2"/>
      <c r="C6" s="3"/>
      <c r="D6" s="3"/>
      <c r="E6" s="3"/>
      <c r="F6" s="4"/>
      <c r="G6" s="4"/>
      <c r="H6" s="4"/>
      <c r="I6" s="4"/>
      <c r="J6" s="4"/>
      <c r="K6" s="4"/>
      <c r="L6" s="4"/>
      <c r="M6" s="18"/>
      <c r="N6" s="4"/>
      <c r="O6" s="4"/>
      <c r="P6" s="4"/>
      <c r="Q6" s="4"/>
      <c r="R6" s="4"/>
      <c r="S6" s="4"/>
      <c r="T6" s="4"/>
    </row>
    <row r="7" spans="1:20" s="1" customFormat="1" ht="19" x14ac:dyDescent="0.25"/>
    <row r="8" spans="1:20" s="1" customFormat="1" ht="19" x14ac:dyDescent="0.25"/>
    <row r="9" spans="1:20" s="1" customFormat="1" ht="19" x14ac:dyDescent="0.25">
      <c r="A9" s="5"/>
      <c r="B9" s="5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</row>
    <row r="10" spans="1:20" ht="16" thickBot="1" x14ac:dyDescent="0.25"/>
    <row r="11" spans="1:20" ht="26.5" customHeight="1" thickTop="1" thickBot="1" x14ac:dyDescent="0.25">
      <c r="A11" s="30" t="s">
        <v>6</v>
      </c>
      <c r="B11" s="30"/>
      <c r="C11" s="30"/>
      <c r="D11" s="30"/>
      <c r="E11" s="30"/>
      <c r="F11" s="34" t="str">
        <f t="shared" ref="F11:O11" si="0">+ F2</f>
        <v xml:space="preserve"> Blackshaw Head   Sep 5_x000D_ _x000D_</v>
      </c>
      <c r="G11" s="34" t="str">
        <f t="shared" si="0"/>
        <v xml:space="preserve">  Hopton 10k     Sep 27_x000D_ _x000D_</v>
      </c>
      <c r="H11" s="34" t="str">
        <f t="shared" si="0"/>
        <v xml:space="preserve">  Race You to Summit          Oct 31_x000D_ _x000D_</v>
      </c>
      <c r="I11" s="34" t="str">
        <f t="shared" si="0"/>
        <v>Bolton Abbey            Nov 8</v>
      </c>
      <c r="J11" s="34" t="str">
        <f t="shared" si="0"/>
        <v>Mytholmroyd          Dec 6</v>
      </c>
      <c r="K11" s="34" t="str">
        <f t="shared" si="0"/>
        <v>Coley Canter    Dec 28_x000D_</v>
      </c>
      <c r="L11" s="34" t="str">
        <f t="shared" si="0"/>
        <v>Stanbury Splash         Jan 17_x000D_</v>
      </c>
      <c r="M11" s="39" t="str">
        <f t="shared" si="0"/>
        <v>Midgley Moor           Feb 21_x000D_</v>
      </c>
      <c r="N11" s="31" t="str">
        <f t="shared" si="0"/>
        <v>Orchan Rocks        Apr 27</v>
      </c>
      <c r="O11" s="31" t="str">
        <f t="shared" si="0"/>
        <v>Coiners        May 3</v>
      </c>
      <c r="P11" s="12" t="str">
        <f>+ P4</f>
        <v>Hebden Bridge           Jun 1</v>
      </c>
      <c r="Q11" s="19" t="str">
        <f>+ Q2</f>
        <v>Marsden 10         Jun 6</v>
      </c>
      <c r="R11" s="19" t="str">
        <f>+ R2</f>
        <v>Ogden Midsummer         Jun 17</v>
      </c>
      <c r="S11" s="19" t="str">
        <f>+ S4</f>
        <v>Stoodley Pike             Jul 6</v>
      </c>
      <c r="T11" s="19" t="str">
        <f t="shared" ref="T11" si="1">+ T2</f>
        <v>Piethorne 10k    Aug 15</v>
      </c>
    </row>
    <row r="12" spans="1:20" ht="18" customHeight="1" thickTop="1" thickBot="1" x14ac:dyDescent="0.25">
      <c r="A12" s="25" t="s">
        <v>0</v>
      </c>
      <c r="B12" s="25"/>
      <c r="C12" s="26" t="s">
        <v>3</v>
      </c>
      <c r="D12" s="28" t="s">
        <v>12</v>
      </c>
      <c r="E12" s="26" t="s">
        <v>4</v>
      </c>
      <c r="F12" s="35"/>
      <c r="G12" s="35"/>
      <c r="H12" s="35"/>
      <c r="I12" s="35"/>
      <c r="J12" s="35"/>
      <c r="K12" s="35"/>
      <c r="L12" s="35"/>
      <c r="M12" s="40"/>
      <c r="N12" s="32"/>
      <c r="O12" s="32"/>
      <c r="P12" s="13"/>
      <c r="Q12" s="20"/>
      <c r="R12" s="20"/>
      <c r="S12" s="20"/>
      <c r="T12" s="20"/>
    </row>
    <row r="13" spans="1:20" ht="38.25" customHeight="1" thickTop="1" thickBot="1" x14ac:dyDescent="0.25">
      <c r="A13" s="2" t="s">
        <v>2</v>
      </c>
      <c r="B13" s="2" t="s">
        <v>1</v>
      </c>
      <c r="C13" s="27"/>
      <c r="D13" s="29"/>
      <c r="E13" s="27"/>
      <c r="F13" s="35"/>
      <c r="G13" s="35"/>
      <c r="H13" s="35"/>
      <c r="I13" s="35"/>
      <c r="J13" s="35"/>
      <c r="K13" s="35"/>
      <c r="L13" s="35"/>
      <c r="M13" s="40"/>
      <c r="N13" s="33"/>
      <c r="O13" s="33"/>
      <c r="P13" s="14"/>
      <c r="Q13" s="52"/>
      <c r="R13" s="21"/>
      <c r="S13" s="21"/>
      <c r="T13" s="21"/>
    </row>
    <row r="14" spans="1:20" ht="19" thickTop="1" x14ac:dyDescent="0.2">
      <c r="A14" s="2" t="s">
        <v>7</v>
      </c>
      <c r="B14" s="2" t="s">
        <v>8</v>
      </c>
      <c r="C14" s="3">
        <f>SUM(F14:T14)</f>
        <v>10</v>
      </c>
      <c r="D14" s="3">
        <f>SUM(F14:T14)-K14-H14-O14</f>
        <v>10</v>
      </c>
      <c r="E14" s="3">
        <f>COUNT(F14:T14)</f>
        <v>1</v>
      </c>
      <c r="F14" s="4">
        <v>10</v>
      </c>
      <c r="G14" s="4"/>
      <c r="H14" s="4"/>
      <c r="I14" s="4"/>
      <c r="J14" s="15"/>
      <c r="K14" s="4"/>
      <c r="L14" s="4"/>
      <c r="M14" s="4"/>
      <c r="N14" s="4"/>
      <c r="O14" s="4"/>
      <c r="P14" s="15"/>
      <c r="Q14" s="4"/>
      <c r="R14" s="4"/>
      <c r="S14" s="4"/>
      <c r="T14" s="4"/>
    </row>
    <row r="15" spans="1:20" ht="18" x14ac:dyDescent="0.2">
      <c r="A15" s="2"/>
      <c r="B15" s="2"/>
      <c r="C15" s="3"/>
      <c r="D15" s="3"/>
      <c r="E15" s="3"/>
      <c r="F15" s="4"/>
      <c r="G15" s="4"/>
      <c r="H15" s="4"/>
      <c r="I15" s="4"/>
      <c r="J15" s="15"/>
      <c r="K15" s="4"/>
      <c r="L15" s="4"/>
      <c r="M15" s="4"/>
      <c r="N15" s="4"/>
      <c r="O15" s="4"/>
      <c r="P15" s="15"/>
      <c r="Q15" s="4"/>
      <c r="R15" s="4"/>
      <c r="S15" s="4"/>
      <c r="T15" s="4"/>
    </row>
  </sheetData>
  <sortState ref="A28:V40">
    <sortCondition descending="1" ref="D28:D40"/>
    <sortCondition ref="B28:B40"/>
  </sortState>
  <mergeCells count="37">
    <mergeCell ref="R11:R13"/>
    <mergeCell ref="S11:S13"/>
    <mergeCell ref="D3:D4"/>
    <mergeCell ref="C3:C4"/>
    <mergeCell ref="A3:B3"/>
    <mergeCell ref="R2:R4"/>
    <mergeCell ref="O2:O4"/>
    <mergeCell ref="Q2:Q4"/>
    <mergeCell ref="A2:E2"/>
    <mergeCell ref="F2:F4"/>
    <mergeCell ref="G2:G4"/>
    <mergeCell ref="E3:E4"/>
    <mergeCell ref="H2:H4"/>
    <mergeCell ref="N2:N4"/>
    <mergeCell ref="O11:O13"/>
    <mergeCell ref="Q11:Q13"/>
    <mergeCell ref="L11:L13"/>
    <mergeCell ref="K2:K4"/>
    <mergeCell ref="I2:I4"/>
    <mergeCell ref="J2:J4"/>
    <mergeCell ref="I11:I13"/>
    <mergeCell ref="T11:T13"/>
    <mergeCell ref="T2:T4"/>
    <mergeCell ref="A12:B12"/>
    <mergeCell ref="C12:C13"/>
    <mergeCell ref="D12:D13"/>
    <mergeCell ref="E12:E13"/>
    <mergeCell ref="A11:E11"/>
    <mergeCell ref="N11:N13"/>
    <mergeCell ref="F11:F13"/>
    <mergeCell ref="G11:G13"/>
    <mergeCell ref="J11:J13"/>
    <mergeCell ref="K11:K13"/>
    <mergeCell ref="M2:M4"/>
    <mergeCell ref="M11:M13"/>
    <mergeCell ref="H11:H13"/>
    <mergeCell ref="L2:L4"/>
  </mergeCells>
  <pageMargins left="0.39370078740157483" right="0.19685039370078741" top="0.78740157480314965" bottom="0.19685039370078741" header="0.31496062992125984" footer="0.31496062992125984"/>
  <pageSetup paperSize="9" scale="66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Microsoft Office User</cp:lastModifiedBy>
  <cp:lastPrinted>2019-06-12T09:38:24Z</cp:lastPrinted>
  <dcterms:created xsi:type="dcterms:W3CDTF">2011-12-04T15:07:32Z</dcterms:created>
  <dcterms:modified xsi:type="dcterms:W3CDTF">2026-09-15T08:45:47Z</dcterms:modified>
</cp:coreProperties>
</file>