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esktop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8" i="1" l="1"/>
  <c r="C21" i="1"/>
  <c r="D21" i="1"/>
  <c r="E21" i="1"/>
  <c r="C22" i="1"/>
  <c r="D22" i="1"/>
  <c r="E22" i="1"/>
  <c r="C19" i="1"/>
  <c r="D19" i="1"/>
  <c r="E19" i="1"/>
  <c r="C14" i="1"/>
  <c r="D14" i="1"/>
  <c r="E14" i="1"/>
  <c r="K38" i="1"/>
  <c r="C9" i="1"/>
  <c r="D9" i="1"/>
  <c r="E9" i="1"/>
  <c r="N38" i="1"/>
  <c r="C44" i="1"/>
  <c r="D44" i="1"/>
  <c r="E44" i="1"/>
  <c r="C20" i="1"/>
  <c r="D20" i="1"/>
  <c r="E20" i="1"/>
  <c r="C13" i="1"/>
  <c r="D13" i="1"/>
  <c r="E13" i="1"/>
  <c r="C6" i="1"/>
  <c r="D6" i="1"/>
  <c r="E6" i="1"/>
  <c r="C16" i="1"/>
  <c r="D16" i="1"/>
  <c r="E16" i="1"/>
  <c r="C18" i="1"/>
  <c r="D18" i="1"/>
  <c r="E18" i="1"/>
  <c r="C11" i="1"/>
  <c r="D11" i="1"/>
  <c r="E11" i="1"/>
  <c r="C46" i="1"/>
  <c r="D46" i="1"/>
  <c r="E46" i="1"/>
  <c r="C42" i="1"/>
  <c r="D42" i="1"/>
  <c r="E42" i="1"/>
  <c r="C48" i="1"/>
  <c r="D48" i="1"/>
  <c r="E48" i="1"/>
  <c r="C51" i="1"/>
  <c r="D51" i="1"/>
  <c r="E51" i="1"/>
  <c r="C45" i="1"/>
  <c r="D45" i="1"/>
  <c r="E45" i="1"/>
  <c r="C49" i="1"/>
  <c r="D49" i="1"/>
  <c r="E49" i="1"/>
  <c r="C24" i="1"/>
  <c r="D24" i="1"/>
  <c r="E24" i="1"/>
  <c r="C23" i="1"/>
  <c r="D23" i="1"/>
  <c r="E23" i="1"/>
  <c r="C5" i="1"/>
  <c r="D5" i="1"/>
  <c r="E5" i="1"/>
  <c r="C10" i="1"/>
  <c r="D10" i="1"/>
  <c r="E10" i="1"/>
  <c r="C8" i="1"/>
  <c r="D8" i="1"/>
  <c r="E8" i="1"/>
  <c r="C15" i="1"/>
  <c r="D15" i="1"/>
  <c r="E15" i="1"/>
  <c r="C17" i="1"/>
  <c r="D17" i="1"/>
  <c r="E17" i="1"/>
  <c r="C12" i="1"/>
  <c r="D12" i="1"/>
  <c r="E12" i="1"/>
  <c r="D43" i="1"/>
  <c r="D41" i="1"/>
  <c r="C50" i="1"/>
  <c r="D50" i="1"/>
  <c r="E50" i="1"/>
  <c r="O38" i="1"/>
  <c r="C52" i="1"/>
  <c r="D52" i="1"/>
  <c r="E52" i="1"/>
  <c r="C7" i="1"/>
  <c r="D7" i="1"/>
  <c r="E7" i="1"/>
  <c r="C47" i="1"/>
  <c r="D47" i="1"/>
  <c r="E47" i="1"/>
  <c r="E43" i="1"/>
  <c r="C43" i="1"/>
  <c r="P38" i="1"/>
  <c r="S38" i="1"/>
  <c r="E41" i="1"/>
  <c r="C41" i="1"/>
  <c r="R38" i="1"/>
  <c r="Q38" i="1"/>
  <c r="L38" i="1"/>
  <c r="I38" i="1"/>
  <c r="J38" i="1"/>
  <c r="H38" i="1"/>
  <c r="G38" i="1"/>
  <c r="F38" i="1"/>
</calcChain>
</file>

<file path=xl/sharedStrings.xml><?xml version="1.0" encoding="utf-8"?>
<sst xmlns="http://schemas.openxmlformats.org/spreadsheetml/2006/main" count="93" uniqueCount="78">
  <si>
    <t>Name</t>
  </si>
  <si>
    <t>Surname</t>
  </si>
  <si>
    <t>First Name</t>
  </si>
  <si>
    <t>Total Points</t>
  </si>
  <si>
    <t>Best 6 scores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</si>
  <si>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</si>
  <si>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</si>
  <si>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</si>
  <si>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</si>
  <si>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</si>
  <si>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</si>
  <si>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</si>
  <si>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</si>
  <si>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</si>
  <si>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</si>
  <si>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</si>
  <si>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</si>
  <si>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</si>
  <si>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</si>
  <si>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</si>
  <si>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</si>
  <si>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Fiona</t>
  </si>
  <si>
    <t>Murphy</t>
  </si>
  <si>
    <t xml:space="preserve">Sharon 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</si>
  <si>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</si>
  <si>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</si>
  <si>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</si>
  <si>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</si>
  <si>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</si>
  <si>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</si>
  <si>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</si>
  <si>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</si>
  <si>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</si>
  <si>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Run Bolton Abbey      Nov 9</t>
  </si>
  <si>
    <t>Auld Lang Syne       Dec 31</t>
  </si>
  <si>
    <t>Stanbury Splash      Jan 18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</si>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</sst>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wrapText="1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2"/>
  <sheetViews>
    <sheetView tabSelected="1" zoomScale="80" zoomScaleNormal="80" zoomScalePageLayoutView="80" workbookViewId="0">
      <selection activeCell="M47" sqref="M47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6" width="10.6640625" customWidth="1"/>
    <col min="7" max="7" width="10.5" customWidth="1"/>
    <col min="8" max="8" width="9.5" customWidth="1"/>
    <col min="9" max="9" width="10.6640625" customWidth="1"/>
    <col min="10" max="10" width="11.5" customWidth="1"/>
    <col min="11" max="11" width="12.83203125" customWidth="1"/>
    <col min="12" max="12" width="8.5" customWidth="1"/>
    <col min="13" max="14" width="11.83203125" customWidth="1"/>
    <col min="15" max="16" width="11.5" customWidth="1"/>
    <col min="17" max="17" width="10.5" customWidth="1"/>
    <col min="18" max="19" width="10.6640625" customWidth="1"/>
  </cols>
  <sheetData>
    <row r="1" spans="1:19" ht="32" thickBot="1" x14ac:dyDescent="0.4">
      <c r="A1" s="9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9" ht="25.25" customHeight="1" thickTop="1" thickBot="1" x14ac:dyDescent="0.25">
      <c r="A2" s="31" t="s">
        <v>6</v>
      </c>
      <c r="B2" s="32"/>
      <c r="C2" s="32"/>
      <c r="D2" s="32"/>
      <c r="E2" s="33"/>
      <c r="F2" s="29" t="s">
        <v>25</v>
      </c>
      <c r="G2" s="29" t="s">
        <v>15</v>
      </c>
      <c r="H2" s="29" t="s">
        <v>16</v>
      </c>
      <c r="I2" s="29" t="s">
        <v>26</v>
      </c>
      <c r="J2" s="29" t="s">
        <v>27</v>
      </c>
      <c r="K2" s="29" t="s">
        <v>28</v>
      </c>
      <c r="L2" s="29" t="s">
        <v>29</v>
      </c>
      <c r="M2" s="46" t="s">
        <v>30</v>
      </c>
      <c r="N2" s="29" t="s">
        <v>31</v>
      </c>
      <c r="O2" s="29" t="s">
        <v>32</v>
      </c>
      <c r="P2" s="12"/>
      <c r="Q2" s="29" t="s">
        <v>34</v>
      </c>
      <c r="R2" s="29" t="s">
        <v>35</v>
      </c>
      <c r="S2" s="10"/>
    </row>
    <row r="3" spans="1:19" ht="18" customHeight="1" thickTop="1" thickBot="1" x14ac:dyDescent="0.25">
      <c r="A3" s="27" t="s">
        <v>0</v>
      </c>
      <c r="B3" s="28"/>
      <c r="C3" s="25" t="s">
        <v>3</v>
      </c>
      <c r="D3" s="40" t="s">
        <v>4</v>
      </c>
      <c r="E3" s="35" t="s">
        <v>5</v>
      </c>
      <c r="F3" s="30"/>
      <c r="G3" s="30"/>
      <c r="H3" s="30"/>
      <c r="I3" s="30"/>
      <c r="J3" s="30"/>
      <c r="K3" s="30"/>
      <c r="L3" s="30"/>
      <c r="M3" s="47"/>
      <c r="N3" s="30"/>
      <c r="O3" s="30"/>
      <c r="P3" s="20" t="s">
        <v>33</v>
      </c>
      <c r="Q3" s="30"/>
      <c r="R3" s="30"/>
      <c r="S3" s="11"/>
    </row>
    <row r="4" spans="1:19" ht="50.25" customHeight="1" thickTop="1" thickBot="1" x14ac:dyDescent="0.25">
      <c r="A4" s="2" t="s">
        <v>2</v>
      </c>
      <c r="B4" s="2" t="s">
        <v>1</v>
      </c>
      <c r="C4" s="26"/>
      <c r="D4" s="41"/>
      <c r="E4" s="36"/>
      <c r="F4" s="34"/>
      <c r="G4" s="34"/>
      <c r="H4" s="34"/>
      <c r="I4" s="34"/>
      <c r="J4" s="34"/>
      <c r="K4" s="34"/>
      <c r="L4" s="34"/>
      <c r="M4" s="48"/>
      <c r="N4" s="30"/>
      <c r="O4" s="30"/>
      <c r="P4" s="19"/>
      <c r="Q4" s="30"/>
      <c r="R4" s="30"/>
      <c r="S4" s="11" t="s">
        <v>36</v>
      </c>
    </row>
    <row r="5" spans="1:19" s="1" customFormat="1" ht="20" thickTop="1" x14ac:dyDescent="0.25">
      <c r="A5" s="2" t="s">
        <v>13</v>
      </c>
      <c r="B5" s="2" t="s">
        <v>14</v>
      </c>
      <c r="C5" s="3">
        <f t="shared" ref="C5:C24" si="0">SUM(F5:S5)</f>
        <v>55</v>
      </c>
      <c r="D5" s="3">
        <f t="shared" ref="D5:D24" si="1">SUM(F5:S5)</f>
        <v>55</v>
      </c>
      <c r="E5" s="3">
        <f t="shared" ref="E5:E24" si="2">COUNT(F5:S5)</f>
        <v>6</v>
      </c>
      <c r="F5" s="16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/>
      <c r="Q5" s="4"/>
      <c r="R5" s="4"/>
      <c r="S5" s="4"/>
    </row>
    <row r="6" spans="1:19" s="1" customFormat="1" ht="19" x14ac:dyDescent="0.25">
      <c r="A6" s="2" t="s">
        <v>50</v>
      </c>
      <c r="B6" s="2" t="s">
        <v>71</v>
      </c>
      <c r="C6" s="3">
        <f>SUM(F6:S6)</f>
        <v>32</v>
      </c>
      <c r="D6" s="3">
        <f>SUM(F6:S6)</f>
        <v>32</v>
      </c>
      <c r="E6" s="3">
        <f>COUNT(F6:S6)</f>
        <v>4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/>
      <c r="O6" s="4"/>
      <c r="P6" s="4"/>
      <c r="Q6" s="4"/>
      <c r="R6" s="4"/>
      <c r="S6" s="4"/>
    </row>
    <row r="7" spans="1:19" s="1" customFormat="1" ht="19" x14ac:dyDescent="0.25">
      <c r="A7" s="2" t="s">
        <v>13</v>
      </c>
      <c r="B7" s="2" t="s">
        <v>19</v>
      </c>
      <c r="C7" s="3">
        <f>SUM(F7:S7)</f>
        <v>30</v>
      </c>
      <c r="D7" s="3">
        <f>SUM(F7:S7)</f>
        <v>30</v>
      </c>
      <c r="E7" s="3">
        <f>COUNT(F7:S7)</f>
        <v>3</v>
      </c>
      <c r="F7" s="4">
        <v>10</v>
      </c>
      <c r="G7" s="4"/>
      <c r="H7" s="4"/>
      <c r="I7" s="4"/>
      <c r="J7" s="4"/>
      <c r="K7" s="4"/>
      <c r="L7" s="4">
        <v>10</v>
      </c>
      <c r="M7" s="4">
        <v>10</v>
      </c>
      <c r="N7" s="4"/>
      <c r="O7" s="4"/>
      <c r="P7" s="4"/>
      <c r="Q7" s="4"/>
      <c r="R7" s="4"/>
      <c r="S7" s="4"/>
    </row>
    <row r="8" spans="1:19" s="1" customFormat="1" ht="19" x14ac:dyDescent="0.25">
      <c r="A8" s="2" t="s">
        <v>38</v>
      </c>
      <c r="B8" s="2" t="s">
        <v>12</v>
      </c>
      <c r="C8" s="3">
        <f t="shared" si="0"/>
        <v>29</v>
      </c>
      <c r="D8" s="3">
        <f t="shared" si="1"/>
        <v>29</v>
      </c>
      <c r="E8" s="3">
        <f t="shared" si="2"/>
        <v>4</v>
      </c>
      <c r="F8" s="4">
        <v>7</v>
      </c>
      <c r="G8" s="4">
        <v>6</v>
      </c>
      <c r="H8" s="4"/>
      <c r="I8" s="4">
        <v>8</v>
      </c>
      <c r="J8" s="4"/>
      <c r="K8" s="4"/>
      <c r="L8" s="4"/>
      <c r="M8" s="18">
        <v>8</v>
      </c>
      <c r="N8" s="4"/>
      <c r="O8" s="4"/>
      <c r="P8" s="4"/>
      <c r="Q8" s="4"/>
      <c r="R8" s="4"/>
      <c r="S8" s="4"/>
    </row>
    <row r="9" spans="1:19" s="1" customFormat="1" ht="19" x14ac:dyDescent="0.25">
      <c r="A9" s="2" t="s">
        <v>50</v>
      </c>
      <c r="B9" s="2" t="s">
        <v>72</v>
      </c>
      <c r="C9" s="3">
        <f>SUM(F9:S9)</f>
        <v>19</v>
      </c>
      <c r="D9" s="3">
        <f>SUM(F9:S9)</f>
        <v>19</v>
      </c>
      <c r="E9" s="3">
        <f>COUNT(F9:S9)</f>
        <v>2</v>
      </c>
      <c r="F9" s="4"/>
      <c r="G9" s="4"/>
      <c r="H9" s="4"/>
      <c r="I9" s="4"/>
      <c r="J9" s="4">
        <v>10</v>
      </c>
      <c r="K9" s="4">
        <v>9</v>
      </c>
      <c r="L9" s="4"/>
      <c r="M9" s="4"/>
      <c r="N9" s="4"/>
      <c r="O9" s="4"/>
      <c r="P9" s="4"/>
      <c r="Q9" s="4"/>
      <c r="R9" s="4"/>
      <c r="S9" s="4"/>
    </row>
    <row r="10" spans="1:19" s="1" customFormat="1" ht="19" x14ac:dyDescent="0.25">
      <c r="A10" s="2" t="s">
        <v>17</v>
      </c>
      <c r="B10" s="2" t="s">
        <v>18</v>
      </c>
      <c r="C10" s="3">
        <f t="shared" si="0"/>
        <v>17</v>
      </c>
      <c r="D10" s="3">
        <f t="shared" si="1"/>
        <v>17</v>
      </c>
      <c r="E10" s="3">
        <f t="shared" si="2"/>
        <v>2</v>
      </c>
      <c r="F10" s="4">
        <v>8</v>
      </c>
      <c r="G10" s="4"/>
      <c r="H10" s="4"/>
      <c r="I10" s="4">
        <v>9</v>
      </c>
      <c r="J10" s="4"/>
      <c r="K10" s="4"/>
      <c r="L10" s="4"/>
      <c r="M10" s="18"/>
      <c r="N10" s="4"/>
      <c r="O10" s="4"/>
      <c r="P10" s="4"/>
      <c r="Q10" s="4"/>
      <c r="R10" s="4"/>
      <c r="S10" s="4"/>
    </row>
    <row r="11" spans="1:19" s="1" customFormat="1" ht="19" x14ac:dyDescent="0.25">
      <c r="A11" s="2" t="s">
        <v>57</v>
      </c>
      <c r="B11" s="2" t="s">
        <v>58</v>
      </c>
      <c r="C11" s="3">
        <f>SUM(F11:S11)</f>
        <v>13</v>
      </c>
      <c r="D11" s="3">
        <f>SUM(F11:S11)</f>
        <v>13</v>
      </c>
      <c r="E11" s="3">
        <f>COUNT(F11:S11)</f>
        <v>2</v>
      </c>
      <c r="F11" s="4"/>
      <c r="G11" s="4"/>
      <c r="H11" s="4">
        <v>5</v>
      </c>
      <c r="I11" s="4"/>
      <c r="J11" s="4"/>
      <c r="K11" s="4">
        <v>8</v>
      </c>
      <c r="L11" s="4"/>
      <c r="M11" s="4"/>
      <c r="N11" s="4"/>
      <c r="O11" s="4"/>
      <c r="P11" s="4"/>
      <c r="Q11" s="4"/>
      <c r="R11" s="4"/>
      <c r="S11" s="4"/>
    </row>
    <row r="12" spans="1:19" s="1" customFormat="1" ht="19" x14ac:dyDescent="0.25">
      <c r="A12" s="2" t="s">
        <v>39</v>
      </c>
      <c r="B12" s="2" t="s">
        <v>40</v>
      </c>
      <c r="C12" s="3">
        <f>SUM(F12:S12)</f>
        <v>10</v>
      </c>
      <c r="D12" s="3">
        <f>SUM(F12:S12)</f>
        <v>10</v>
      </c>
      <c r="E12" s="3">
        <f>COUNT(F12:S12)</f>
        <v>1</v>
      </c>
      <c r="F12" s="4"/>
      <c r="G12" s="4">
        <v>10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1" customFormat="1" ht="19" x14ac:dyDescent="0.25">
      <c r="A13" s="2" t="s">
        <v>49</v>
      </c>
      <c r="B13" s="2" t="s">
        <v>20</v>
      </c>
      <c r="C13" s="3">
        <f t="shared" si="0"/>
        <v>10</v>
      </c>
      <c r="D13" s="3">
        <f t="shared" si="1"/>
        <v>10</v>
      </c>
      <c r="E13" s="3">
        <f t="shared" si="2"/>
        <v>1</v>
      </c>
      <c r="F13" s="4"/>
      <c r="G13" s="4"/>
      <c r="H13" s="4">
        <v>10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s="1" customFormat="1" ht="19" x14ac:dyDescent="0.25">
      <c r="A14" s="2" t="s">
        <v>73</v>
      </c>
      <c r="B14" s="2" t="s">
        <v>74</v>
      </c>
      <c r="C14" s="3">
        <f t="shared" ref="C14" si="3">SUM(F14:S14)</f>
        <v>9</v>
      </c>
      <c r="D14" s="3">
        <f t="shared" ref="D14" si="4">SUM(F14:S14)</f>
        <v>9</v>
      </c>
      <c r="E14" s="3">
        <f t="shared" ref="E14" si="5">COUNT(F14:S14)</f>
        <v>1</v>
      </c>
      <c r="F14" s="4"/>
      <c r="G14" s="4"/>
      <c r="H14" s="4"/>
      <c r="I14" s="4"/>
      <c r="J14" s="4"/>
      <c r="K14" s="4"/>
      <c r="L14" s="4">
        <v>9</v>
      </c>
      <c r="M14" s="4"/>
      <c r="N14" s="4"/>
      <c r="O14" s="4"/>
      <c r="P14" s="4"/>
      <c r="Q14" s="4"/>
      <c r="R14" s="4"/>
      <c r="S14" s="4"/>
    </row>
    <row r="15" spans="1:19" s="1" customFormat="1" ht="19" x14ac:dyDescent="0.25">
      <c r="A15" s="2" t="s">
        <v>41</v>
      </c>
      <c r="B15" s="2" t="s">
        <v>42</v>
      </c>
      <c r="C15" s="3">
        <f t="shared" si="0"/>
        <v>8</v>
      </c>
      <c r="D15" s="3">
        <f t="shared" si="1"/>
        <v>8</v>
      </c>
      <c r="E15" s="3">
        <f t="shared" si="2"/>
        <v>1</v>
      </c>
      <c r="F15" s="4"/>
      <c r="G15" s="4">
        <v>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1" customFormat="1" ht="19" x14ac:dyDescent="0.25">
      <c r="A16" s="2" t="s">
        <v>51</v>
      </c>
      <c r="B16" s="2" t="s">
        <v>52</v>
      </c>
      <c r="C16" s="3">
        <f t="shared" si="0"/>
        <v>8</v>
      </c>
      <c r="D16" s="3">
        <f t="shared" si="1"/>
        <v>8</v>
      </c>
      <c r="E16" s="3">
        <f t="shared" si="2"/>
        <v>1</v>
      </c>
      <c r="F16" s="4"/>
      <c r="G16" s="4"/>
      <c r="H16" s="4">
        <v>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1" customFormat="1" ht="19" x14ac:dyDescent="0.25">
      <c r="A17" s="2" t="s">
        <v>43</v>
      </c>
      <c r="B17" s="2" t="s">
        <v>44</v>
      </c>
      <c r="C17" s="3">
        <f t="shared" si="0"/>
        <v>7</v>
      </c>
      <c r="D17" s="3">
        <f t="shared" si="1"/>
        <v>7</v>
      </c>
      <c r="E17" s="3">
        <f t="shared" si="2"/>
        <v>1</v>
      </c>
      <c r="F17" s="16"/>
      <c r="G17" s="4">
        <v>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1" customFormat="1" ht="19" x14ac:dyDescent="0.25">
      <c r="A18" s="2" t="s">
        <v>53</v>
      </c>
      <c r="B18" s="2" t="s">
        <v>54</v>
      </c>
      <c r="C18" s="3">
        <f t="shared" si="0"/>
        <v>7</v>
      </c>
      <c r="D18" s="3">
        <f t="shared" si="1"/>
        <v>7</v>
      </c>
      <c r="E18" s="3">
        <f t="shared" si="2"/>
        <v>1</v>
      </c>
      <c r="F18" s="4"/>
      <c r="G18" s="4"/>
      <c r="H18" s="4">
        <v>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1" customFormat="1" ht="19" x14ac:dyDescent="0.25">
      <c r="A19" s="2" t="s">
        <v>75</v>
      </c>
      <c r="B19" s="2" t="s">
        <v>76</v>
      </c>
      <c r="C19" s="3">
        <f t="shared" ref="C19" si="6">SUM(F19:S19)</f>
        <v>7</v>
      </c>
      <c r="D19" s="3">
        <f t="shared" ref="D19" si="7">SUM(F19:S19)</f>
        <v>7</v>
      </c>
      <c r="E19" s="3">
        <f t="shared" ref="E19" si="8">COUNT(F19:S19)</f>
        <v>1</v>
      </c>
      <c r="F19" s="4"/>
      <c r="G19" s="4"/>
      <c r="H19" s="4"/>
      <c r="I19" s="4"/>
      <c r="J19" s="4"/>
      <c r="K19" s="4"/>
      <c r="L19" s="4"/>
      <c r="M19" s="4">
        <v>7</v>
      </c>
      <c r="N19" s="4"/>
      <c r="O19" s="4"/>
      <c r="P19" s="4"/>
      <c r="Q19" s="4"/>
      <c r="R19" s="4"/>
      <c r="S19" s="4"/>
    </row>
    <row r="20" spans="1:19" s="1" customFormat="1" ht="19" x14ac:dyDescent="0.25">
      <c r="A20" s="2" t="s">
        <v>67</v>
      </c>
      <c r="B20" s="2" t="s">
        <v>68</v>
      </c>
      <c r="C20" s="3">
        <f t="shared" si="0"/>
        <v>7</v>
      </c>
      <c r="D20" s="3">
        <f t="shared" si="1"/>
        <v>7</v>
      </c>
      <c r="E20" s="3">
        <f t="shared" si="2"/>
        <v>1</v>
      </c>
      <c r="F20" s="4"/>
      <c r="G20" s="4"/>
      <c r="H20" s="4"/>
      <c r="I20" s="4">
        <v>7</v>
      </c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s="1" customFormat="1" ht="19" x14ac:dyDescent="0.25">
      <c r="A21" s="2" t="s">
        <v>46</v>
      </c>
      <c r="B21" s="2" t="s">
        <v>77</v>
      </c>
      <c r="C21" s="3">
        <f t="shared" ref="C21:C22" si="9">SUM(F21:S21)</f>
        <v>6</v>
      </c>
      <c r="D21" s="3">
        <f t="shared" ref="D21:D22" si="10">SUM(F21:S21)</f>
        <v>6</v>
      </c>
      <c r="E21" s="3">
        <f t="shared" ref="E21:E22" si="11">COUNT(F21:S21)</f>
        <v>1</v>
      </c>
      <c r="F21" s="4"/>
      <c r="G21" s="4"/>
      <c r="H21" s="4"/>
      <c r="I21" s="4"/>
      <c r="J21" s="4"/>
      <c r="K21" s="4"/>
      <c r="L21" s="4"/>
      <c r="M21" s="4">
        <v>6</v>
      </c>
      <c r="N21" s="4"/>
      <c r="O21" s="4"/>
      <c r="P21" s="4"/>
      <c r="Q21" s="4"/>
      <c r="R21" s="4"/>
      <c r="S21" s="4"/>
    </row>
    <row r="22" spans="1:19" s="1" customFormat="1" ht="19" x14ac:dyDescent="0.25">
      <c r="A22" s="2" t="s">
        <v>55</v>
      </c>
      <c r="B22" s="2" t="s">
        <v>56</v>
      </c>
      <c r="C22" s="3">
        <f t="shared" si="9"/>
        <v>6</v>
      </c>
      <c r="D22" s="3">
        <f t="shared" si="10"/>
        <v>6</v>
      </c>
      <c r="E22" s="3">
        <f t="shared" si="11"/>
        <v>1</v>
      </c>
      <c r="F22" s="4"/>
      <c r="G22" s="4"/>
      <c r="H22" s="4">
        <v>6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1" customFormat="1" ht="19" x14ac:dyDescent="0.25">
      <c r="A23" s="2" t="s">
        <v>43</v>
      </c>
      <c r="B23" s="2" t="s">
        <v>45</v>
      </c>
      <c r="C23" s="3">
        <f t="shared" si="0"/>
        <v>5</v>
      </c>
      <c r="D23" s="3">
        <f t="shared" si="1"/>
        <v>5</v>
      </c>
      <c r="E23" s="3">
        <f t="shared" si="2"/>
        <v>1</v>
      </c>
      <c r="F23" s="4"/>
      <c r="G23" s="4">
        <v>5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s="1" customFormat="1" ht="19" x14ac:dyDescent="0.25">
      <c r="A24" s="2" t="s">
        <v>46</v>
      </c>
      <c r="B24" s="2" t="s">
        <v>47</v>
      </c>
      <c r="C24" s="3">
        <f t="shared" si="0"/>
        <v>4</v>
      </c>
      <c r="D24" s="3">
        <f t="shared" si="1"/>
        <v>4</v>
      </c>
      <c r="E24" s="3">
        <f t="shared" si="2"/>
        <v>1</v>
      </c>
      <c r="F24" s="4"/>
      <c r="G24" s="4">
        <v>4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1" customFormat="1" ht="19" x14ac:dyDescent="0.25"/>
    <row r="26" spans="1:19" s="1" customFormat="1" ht="19" x14ac:dyDescent="0.25">
      <c r="A26" s="2"/>
      <c r="B26" s="2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R26" s="4"/>
      <c r="S26" s="4"/>
    </row>
    <row r="27" spans="1:19" s="1" customFormat="1" ht="19" x14ac:dyDescent="0.25">
      <c r="A27" s="2"/>
      <c r="B27" s="2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1" customFormat="1" ht="19" x14ac:dyDescent="0.25">
      <c r="A28" s="2"/>
      <c r="B28" s="2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1" customFormat="1" ht="19" x14ac:dyDescent="0.25">
      <c r="A29" s="2"/>
      <c r="B29" s="2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1" customFormat="1" ht="19" x14ac:dyDescent="0.25">
      <c r="A30" s="2"/>
      <c r="B30" s="2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1" customFormat="1" ht="19" x14ac:dyDescent="0.25">
      <c r="A31" s="2"/>
      <c r="B31" s="2"/>
      <c r="C31" s="3"/>
      <c r="D31" s="3"/>
      <c r="E31" s="3"/>
      <c r="F31" s="1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s="1" customFormat="1" ht="19" x14ac:dyDescent="0.25">
      <c r="A32" s="2"/>
      <c r="B32" s="2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1" customFormat="1" ht="19" x14ac:dyDescent="0.25">
      <c r="A33" s="2"/>
      <c r="B33" s="2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1" customFormat="1" ht="19" x14ac:dyDescent="0.25"/>
    <row r="35" spans="1:19" s="1" customFormat="1" ht="19" x14ac:dyDescent="0.25"/>
    <row r="36" spans="1:19" s="1" customFormat="1" ht="19" x14ac:dyDescent="0.25">
      <c r="A36" s="5"/>
      <c r="B36" s="5"/>
      <c r="C36" s="6"/>
      <c r="D36" s="6"/>
      <c r="E36" s="6"/>
      <c r="F36" s="7"/>
      <c r="G36" s="7"/>
      <c r="H36" s="7"/>
      <c r="I36" s="7"/>
      <c r="J36" s="7"/>
      <c r="K36" s="7"/>
      <c r="L36" s="7"/>
      <c r="M36" s="7"/>
      <c r="N36" s="7"/>
    </row>
    <row r="37" spans="1:19" ht="16" thickBot="1" x14ac:dyDescent="0.25"/>
    <row r="38" spans="1:19" ht="26.5" customHeight="1" thickTop="1" thickBot="1" x14ac:dyDescent="0.25">
      <c r="A38" s="58" t="s">
        <v>7</v>
      </c>
      <c r="B38" s="58"/>
      <c r="C38" s="58"/>
      <c r="D38" s="58"/>
      <c r="E38" s="58"/>
      <c r="F38" s="51" t="str">
        <f>+ F2</f>
        <v xml:space="preserve"> Heptonstall    Mar 23_x000D_ _x000D_</v>
      </c>
      <c r="G38" s="51" t="str">
        <f>+ G2</f>
        <v xml:space="preserve">  Bunny Run     Apr 9_x000D_ _x000D_</v>
      </c>
      <c r="H38" s="51" t="str">
        <f>+ H2</f>
        <v xml:space="preserve">  Bluebell Trail   May 5_x000D_ _x000D_</v>
      </c>
      <c r="I38" s="51" t="str">
        <f>+ I2</f>
        <v>Hebden Bridge         June 3</v>
      </c>
      <c r="J38" s="51" t="str">
        <f>+ J2</f>
        <v>Heptonstall Festival             Jul 5</v>
      </c>
      <c r="K38" s="51" t="str">
        <f>+ K2</f>
        <v>Piethorne 10k     Aug 17_x000D_</v>
      </c>
      <c r="L38" s="51" t="str">
        <f>+ L2</f>
        <v>Blackshaw Head   Aug 30_x000D_</v>
      </c>
      <c r="M38" s="49" t="str">
        <f>+ M2</f>
        <v>Stainland Trail             Sep 21_x000D_</v>
      </c>
      <c r="N38" s="42" t="str">
        <f>+ N2</f>
        <v>Race You to Summit          Oct 25</v>
      </c>
      <c r="O38" s="42" t="str">
        <f>+ O2</f>
        <v>Shepherd's Skyline         Nov 1</v>
      </c>
      <c r="P38" s="13" t="str">
        <f>+P3</f>
        <v>Run Bolton Abbey      Nov 9</v>
      </c>
      <c r="Q38" s="37" t="str">
        <f>+ Q2</f>
        <v>Auld Lang Syne       Dec 31</v>
      </c>
      <c r="R38" s="37" t="str">
        <f>+ R2</f>
        <v>Stanbury Splash      Jan 18</v>
      </c>
      <c r="S38" s="37" t="str">
        <f>+ S4</f>
        <v>Flower Scar    Feb 21</v>
      </c>
    </row>
    <row r="39" spans="1:19" ht="18" customHeight="1" thickTop="1" thickBot="1" x14ac:dyDescent="0.25">
      <c r="A39" s="53" t="s">
        <v>0</v>
      </c>
      <c r="B39" s="53"/>
      <c r="C39" s="54" t="s">
        <v>3</v>
      </c>
      <c r="D39" s="56" t="s">
        <v>4</v>
      </c>
      <c r="E39" s="54" t="s">
        <v>5</v>
      </c>
      <c r="F39" s="52"/>
      <c r="G39" s="52"/>
      <c r="H39" s="52"/>
      <c r="I39" s="52"/>
      <c r="J39" s="52"/>
      <c r="K39" s="52"/>
      <c r="L39" s="52"/>
      <c r="M39" s="50"/>
      <c r="N39" s="43"/>
      <c r="O39" s="43"/>
      <c r="P39" s="14"/>
      <c r="Q39" s="38"/>
      <c r="R39" s="38"/>
      <c r="S39" s="38"/>
    </row>
    <row r="40" spans="1:19" ht="38.25" customHeight="1" thickTop="1" thickBot="1" x14ac:dyDescent="0.25">
      <c r="A40" s="2" t="s">
        <v>2</v>
      </c>
      <c r="B40" s="2" t="s">
        <v>1</v>
      </c>
      <c r="C40" s="55"/>
      <c r="D40" s="57"/>
      <c r="E40" s="55"/>
      <c r="F40" s="52"/>
      <c r="G40" s="52"/>
      <c r="H40" s="52"/>
      <c r="I40" s="52"/>
      <c r="J40" s="52"/>
      <c r="K40" s="52"/>
      <c r="L40" s="52"/>
      <c r="M40" s="50"/>
      <c r="N40" s="44"/>
      <c r="O40" s="44"/>
      <c r="P40" s="15"/>
      <c r="Q40" s="45"/>
      <c r="R40" s="39"/>
      <c r="S40" s="39"/>
    </row>
    <row r="41" spans="1:19" ht="19" thickTop="1" x14ac:dyDescent="0.2">
      <c r="A41" s="2" t="s">
        <v>8</v>
      </c>
      <c r="B41" s="2" t="s">
        <v>9</v>
      </c>
      <c r="C41" s="3">
        <f t="shared" ref="C41:C52" si="12">SUM(F41:S41)</f>
        <v>52</v>
      </c>
      <c r="D41" s="3">
        <f>SUM(F41:S41)-M41-O41-P41-Q41-S41</f>
        <v>43</v>
      </c>
      <c r="E41" s="3">
        <f t="shared" ref="E41:E52" si="13">COUNT(F41:S41)</f>
        <v>6</v>
      </c>
      <c r="F41" s="4"/>
      <c r="G41" s="4">
        <v>9</v>
      </c>
      <c r="H41" s="4">
        <v>7</v>
      </c>
      <c r="I41" s="4">
        <v>10</v>
      </c>
      <c r="J41" s="17">
        <v>10</v>
      </c>
      <c r="K41" s="4">
        <v>7</v>
      </c>
      <c r="L41" s="4"/>
      <c r="M41" s="4">
        <v>9</v>
      </c>
      <c r="N41" s="4"/>
      <c r="O41" s="4"/>
      <c r="P41" s="4"/>
      <c r="Q41" s="4"/>
      <c r="R41" s="4"/>
      <c r="S41" s="4"/>
    </row>
    <row r="42" spans="1:19" ht="18" x14ac:dyDescent="0.2">
      <c r="A42" s="2" t="s">
        <v>60</v>
      </c>
      <c r="B42" s="2" t="s">
        <v>61</v>
      </c>
      <c r="C42" s="3">
        <f>SUM(F42:S42)</f>
        <v>39</v>
      </c>
      <c r="D42" s="3">
        <f>SUM(F42:S42)</f>
        <v>39</v>
      </c>
      <c r="E42" s="3">
        <f>COUNT(F42:S42)</f>
        <v>4</v>
      </c>
      <c r="F42" s="4"/>
      <c r="G42" s="4"/>
      <c r="H42" s="4">
        <v>9</v>
      </c>
      <c r="I42" s="4"/>
      <c r="J42" s="4"/>
      <c r="K42" s="4">
        <v>10</v>
      </c>
      <c r="L42" s="4">
        <v>10</v>
      </c>
      <c r="M42" s="4">
        <v>10</v>
      </c>
      <c r="N42" s="4"/>
      <c r="O42" s="4"/>
      <c r="P42" s="4"/>
      <c r="Q42" s="4"/>
      <c r="R42" s="4"/>
      <c r="S42" s="4"/>
    </row>
    <row r="43" spans="1:19" ht="18" x14ac:dyDescent="0.2">
      <c r="A43" s="2" t="s">
        <v>10</v>
      </c>
      <c r="B43" s="2" t="s">
        <v>11</v>
      </c>
      <c r="C43" s="3">
        <f t="shared" si="12"/>
        <v>28</v>
      </c>
      <c r="D43" s="3">
        <f>SUM(F43:S43)-Q43-M43</f>
        <v>28</v>
      </c>
      <c r="E43" s="3">
        <f t="shared" si="13"/>
        <v>3</v>
      </c>
      <c r="F43" s="4"/>
      <c r="G43" s="4">
        <v>10</v>
      </c>
      <c r="H43" s="4"/>
      <c r="I43" s="4"/>
      <c r="J43" s="4"/>
      <c r="K43" s="4">
        <v>9</v>
      </c>
      <c r="L43" s="4">
        <v>9</v>
      </c>
      <c r="M43" s="4"/>
      <c r="N43" s="4"/>
      <c r="O43" s="4"/>
      <c r="P43" s="4"/>
      <c r="Q43" s="4"/>
      <c r="R43" s="4"/>
      <c r="S43" s="4"/>
    </row>
    <row r="44" spans="1:19" ht="18" x14ac:dyDescent="0.2">
      <c r="A44" s="2" t="s">
        <v>69</v>
      </c>
      <c r="B44" s="2" t="s">
        <v>70</v>
      </c>
      <c r="C44" s="3">
        <f>SUM(F44:S44)</f>
        <v>17</v>
      </c>
      <c r="D44" s="3">
        <f>SUM(F44:S44)</f>
        <v>17</v>
      </c>
      <c r="E44" s="3">
        <f>COUNT(F44:S44)</f>
        <v>2</v>
      </c>
      <c r="F44" s="4"/>
      <c r="G44" s="4"/>
      <c r="H44" s="4"/>
      <c r="I44" s="4">
        <v>9</v>
      </c>
      <c r="J44" s="4"/>
      <c r="K44" s="4">
        <v>8</v>
      </c>
      <c r="L44" s="4"/>
      <c r="M44" s="4"/>
      <c r="N44" s="4"/>
      <c r="O44" s="4"/>
      <c r="P44" s="4"/>
      <c r="Q44" s="4"/>
      <c r="R44" s="24"/>
      <c r="S44" s="4"/>
    </row>
    <row r="45" spans="1:19" ht="18" x14ac:dyDescent="0.2">
      <c r="A45" s="21" t="s">
        <v>66</v>
      </c>
      <c r="B45" s="21" t="s">
        <v>58</v>
      </c>
      <c r="C45" s="3">
        <f>SUM(F45:S45)</f>
        <v>11</v>
      </c>
      <c r="D45" s="3">
        <f>SUM(F45:S45)</f>
        <v>11</v>
      </c>
      <c r="E45" s="3">
        <f>COUNT(F45:S45)</f>
        <v>2</v>
      </c>
      <c r="H45" s="23">
        <v>5</v>
      </c>
      <c r="K45" s="6">
        <v>6</v>
      </c>
    </row>
    <row r="46" spans="1:19" ht="18" x14ac:dyDescent="0.2">
      <c r="A46" s="2" t="s">
        <v>59</v>
      </c>
      <c r="B46" s="2" t="s">
        <v>20</v>
      </c>
      <c r="C46" s="3">
        <f t="shared" si="12"/>
        <v>10</v>
      </c>
      <c r="D46" s="3">
        <f t="shared" ref="D46:D49" si="14">SUM(F46:S46)</f>
        <v>10</v>
      </c>
      <c r="E46" s="3">
        <f t="shared" si="13"/>
        <v>1</v>
      </c>
      <c r="F46" s="4"/>
      <c r="G46" s="4"/>
      <c r="H46" s="4">
        <v>10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8" x14ac:dyDescent="0.2">
      <c r="A47" s="2" t="s">
        <v>48</v>
      </c>
      <c r="B47" s="2" t="s">
        <v>40</v>
      </c>
      <c r="C47" s="3">
        <f t="shared" si="12"/>
        <v>16</v>
      </c>
      <c r="D47" s="3">
        <f t="shared" si="14"/>
        <v>16</v>
      </c>
      <c r="E47" s="3">
        <f t="shared" si="13"/>
        <v>2</v>
      </c>
      <c r="F47" s="4"/>
      <c r="G47" s="4">
        <v>8</v>
      </c>
      <c r="H47" s="4"/>
      <c r="I47" s="4"/>
      <c r="J47" s="4"/>
      <c r="K47" s="4"/>
      <c r="L47" s="4"/>
      <c r="M47" s="4">
        <v>8</v>
      </c>
      <c r="N47" s="4"/>
      <c r="O47" s="4"/>
      <c r="P47" s="4"/>
      <c r="Q47" s="4"/>
      <c r="S47" s="4"/>
    </row>
    <row r="48" spans="1:19" ht="18" x14ac:dyDescent="0.2">
      <c r="A48" s="21" t="s">
        <v>62</v>
      </c>
      <c r="B48" s="21" t="s">
        <v>63</v>
      </c>
      <c r="C48" s="3">
        <f t="shared" si="12"/>
        <v>8</v>
      </c>
      <c r="D48" s="3">
        <f t="shared" si="14"/>
        <v>8</v>
      </c>
      <c r="E48" s="3">
        <f t="shared" si="13"/>
        <v>1</v>
      </c>
      <c r="H48" s="6">
        <v>8</v>
      </c>
    </row>
    <row r="49" spans="1:19" ht="18" x14ac:dyDescent="0.2">
      <c r="A49" s="2" t="s">
        <v>8</v>
      </c>
      <c r="B49" s="2" t="s">
        <v>20</v>
      </c>
      <c r="C49" s="3">
        <f t="shared" si="12"/>
        <v>7</v>
      </c>
      <c r="D49" s="3">
        <f t="shared" si="14"/>
        <v>7</v>
      </c>
      <c r="E49" s="3">
        <f t="shared" si="13"/>
        <v>1</v>
      </c>
      <c r="F49" s="4"/>
      <c r="G49" s="4">
        <v>7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9" x14ac:dyDescent="0.2">
      <c r="A50" s="21" t="s">
        <v>23</v>
      </c>
      <c r="B50" s="21" t="s">
        <v>24</v>
      </c>
      <c r="C50" s="22">
        <f t="shared" si="12"/>
        <v>6</v>
      </c>
      <c r="D50" s="22">
        <f>SUM(F50:S50)</f>
        <v>6</v>
      </c>
      <c r="E50" s="22">
        <f t="shared" si="13"/>
        <v>1</v>
      </c>
      <c r="G50" s="4">
        <v>6</v>
      </c>
      <c r="M50" s="17"/>
      <c r="P50" s="18"/>
    </row>
    <row r="51" spans="1:19" ht="18" x14ac:dyDescent="0.2">
      <c r="A51" s="2" t="s">
        <v>64</v>
      </c>
      <c r="B51" s="2" t="s">
        <v>65</v>
      </c>
      <c r="C51" s="3">
        <f t="shared" si="12"/>
        <v>6</v>
      </c>
      <c r="D51" s="3">
        <f>SUM(F51:S51)</f>
        <v>6</v>
      </c>
      <c r="E51" s="3">
        <f t="shared" si="13"/>
        <v>1</v>
      </c>
      <c r="F51" s="4"/>
      <c r="G51" s="4"/>
      <c r="H51" s="4">
        <v>6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8" x14ac:dyDescent="0.2">
      <c r="A52" s="21" t="s">
        <v>21</v>
      </c>
      <c r="B52" s="21" t="s">
        <v>22</v>
      </c>
      <c r="C52" s="3">
        <f t="shared" si="12"/>
        <v>5</v>
      </c>
      <c r="D52" s="3">
        <f>SUM(F52:S52)</f>
        <v>5</v>
      </c>
      <c r="E52" s="3">
        <f t="shared" si="13"/>
        <v>1</v>
      </c>
      <c r="F52" s="4"/>
      <c r="G52" s="4">
        <v>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</sheetData>
  <sortState ref="A28:V40">
    <sortCondition descending="1" ref="D28:D40"/>
    <sortCondition ref="B28:B40"/>
  </sortState>
  <mergeCells count="35">
    <mergeCell ref="G38:G40"/>
    <mergeCell ref="J38:J40"/>
    <mergeCell ref="K38:K40"/>
    <mergeCell ref="A39:B39"/>
    <mergeCell ref="C39:C40"/>
    <mergeCell ref="D39:D40"/>
    <mergeCell ref="E39:E40"/>
    <mergeCell ref="A38:E38"/>
    <mergeCell ref="R38:R40"/>
    <mergeCell ref="S38:S40"/>
    <mergeCell ref="D3:D4"/>
    <mergeCell ref="O38:O40"/>
    <mergeCell ref="Q38:Q40"/>
    <mergeCell ref="M2:M4"/>
    <mergeCell ref="M38:M40"/>
    <mergeCell ref="H38:H40"/>
    <mergeCell ref="L2:L4"/>
    <mergeCell ref="L38:L40"/>
    <mergeCell ref="K2:K4"/>
    <mergeCell ref="I2:I4"/>
    <mergeCell ref="J2:J4"/>
    <mergeCell ref="I38:I40"/>
    <mergeCell ref="N38:N40"/>
    <mergeCell ref="F38:F40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2025-09-30T17:34:07Z</dcterms:modified>
</cp:coreProperties>
</file>