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HARRIERS\FELL LEAGUE\"/>
    </mc:Choice>
  </mc:AlternateContent>
  <xr:revisionPtr revIDLastSave="0" documentId="8_{E234DD07-9EB3-46FE-9B9D-6327FF693763}" xr6:coauthVersionLast="40" xr6:coauthVersionMax="40" xr10:uidLastSave="{00000000-0000-0000-0000-000000000000}"/>
  <bookViews>
    <workbookView xWindow="0" yWindow="0" windowWidth="17389" windowHeight="942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81029"/>
</workbook>
</file>

<file path=xl/calcChain.xml><?xml version="1.0" encoding="utf-8"?>
<calcChain xmlns="http://schemas.openxmlformats.org/spreadsheetml/2006/main">
  <c r="D20" i="1" l="1"/>
  <c r="D19" i="1"/>
  <c r="D17" i="1"/>
  <c r="D18" i="1"/>
  <c r="D16" i="1"/>
  <c r="D5" i="1"/>
  <c r="D6" i="1"/>
  <c r="D7" i="1"/>
  <c r="D8" i="1"/>
  <c r="D9" i="1"/>
  <c r="D10" i="1"/>
  <c r="D4" i="1"/>
  <c r="C8" i="1" l="1"/>
  <c r="E8" i="1"/>
  <c r="C18" i="1" l="1"/>
  <c r="E18" i="1"/>
  <c r="C17" i="1"/>
  <c r="E17" i="1"/>
  <c r="C16" i="1" l="1"/>
  <c r="E16" i="1"/>
  <c r="C19" i="1"/>
  <c r="E19" i="1"/>
  <c r="C20" i="1"/>
  <c r="E20" i="1"/>
  <c r="C7" i="1"/>
  <c r="E7" i="1"/>
  <c r="C5" i="1"/>
  <c r="E5" i="1"/>
  <c r="C9" i="1"/>
  <c r="E9" i="1"/>
  <c r="C10" i="1"/>
  <c r="E10" i="1"/>
  <c r="C6" i="1"/>
  <c r="E6" i="1"/>
  <c r="E4" i="1"/>
  <c r="C4" i="1"/>
  <c r="P13" i="1"/>
  <c r="Q13" i="1"/>
  <c r="N13" i="1" l="1"/>
  <c r="J13" i="1"/>
  <c r="O13" i="1"/>
  <c r="G13" i="1"/>
  <c r="M13" i="1"/>
  <c r="L13" i="1"/>
  <c r="K13" i="1"/>
  <c r="I13" i="1"/>
  <c r="H13" i="1"/>
  <c r="F13" i="1"/>
</calcChain>
</file>

<file path=xl/sharedStrings.xml><?xml version="1.0" encoding="utf-8"?>
<sst xmlns="http://schemas.openxmlformats.org/spreadsheetml/2006/main" count="50" uniqueCount="43">
  <si>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</si>
  <si>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</si>
  <si>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</si>
  <si>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</si>
  <si>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</si>
  <si>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</si>
  <si>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</si>
  <si>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</si>
  <si>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>Steven</t>
  </si>
  <si>
    <t>Sladdin</t>
  </si>
  <si>
    <t>Sarah</t>
  </si>
  <si>
    <t>Ryan</t>
  </si>
  <si>
    <t>Barker</t>
  </si>
  <si>
    <t>Martin</t>
  </si>
  <si>
    <t>Ellis</t>
  </si>
  <si>
    <t>Matthew</t>
  </si>
  <si>
    <t>Kay</t>
  </si>
  <si>
    <t>Andrea</t>
  </si>
  <si>
    <t>Ackroyd</t>
  </si>
  <si>
    <t>Jenny</t>
  </si>
  <si>
    <t>St Romaine</t>
  </si>
  <si>
    <t>Stanbury Splash 12k
Jan 14</t>
  </si>
  <si>
    <t>Bunny Run 1      3m         Mar 27</t>
  </si>
  <si>
    <t>Bunny Run 2      3m         Apr 03</t>
  </si>
  <si>
    <t>Sam</t>
  </si>
  <si>
    <t>Wright</t>
  </si>
  <si>
    <r>
      <rPr>
        <sz val="10"/>
        <color theme="1"/>
        <rFont val="Calibri"/>
        <family val="2"/>
        <scheme val="minor"/>
      </rPr>
      <t>Ian Roberts Memorial 10.3</t>
    </r>
    <r>
      <rPr>
        <sz val="11"/>
        <color theme="1"/>
        <rFont val="Calibri"/>
        <family val="2"/>
        <scheme val="minor"/>
      </rPr>
      <t xml:space="preserve">k    Mar 18 
</t>
    </r>
    <r>
      <rPr>
        <b/>
        <sz val="11"/>
        <color theme="1"/>
        <rFont val="Calibri"/>
        <family val="2"/>
        <scheme val="minor"/>
      </rPr>
      <t>Cancelled</t>
    </r>
  </si>
  <si>
    <r>
      <t xml:space="preserve">Ilkley Moor  8k           Feb 18 </t>
    </r>
    <r>
      <rPr>
        <b/>
        <sz val="11"/>
        <color theme="1"/>
        <rFont val="Calibri"/>
        <family val="2"/>
        <scheme val="minor"/>
      </rPr>
      <t>Cancelled</t>
    </r>
  </si>
  <si>
    <t>Crossfield</t>
  </si>
  <si>
    <t xml:space="preserve">Nigel </t>
  </si>
  <si>
    <t>Hobson</t>
  </si>
  <si>
    <t>Jane</t>
  </si>
  <si>
    <t>Baildon Canter      5k             July 14th</t>
  </si>
  <si>
    <t>Yorkshireman Half 14.9m                Sept 09th</t>
  </si>
  <si>
    <t>Withins Skyline 12k        October 07th</t>
  </si>
  <si>
    <t>Shepherd Skyline
10k
Nov 10th</t>
  </si>
  <si>
    <t>Stoop
8k
Dec 16th</t>
  </si>
  <si>
    <t>Pen-Y-Ghent
 10.5k  
June 02nd</t>
  </si>
  <si>
    <t>John</t>
  </si>
  <si>
    <t>Whitlow</t>
  </si>
  <si>
    <t>Hazel</t>
  </si>
  <si>
    <t>Berrett</t>
  </si>
  <si>
    <t>Crow Hill Reverse 8k                August 07th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</si>
</sst>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14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tabSelected="1" zoomScale="80" zoomScaleNormal="80" workbookViewId="0">
      <selection sqref="A1:E1"/>
    </sheetView>
  </sheetViews>
  <sheetFormatPr defaultRowHeight="14.3" x14ac:dyDescent="0.25"/>
  <cols>
    <col min="1" max="1" width="18" customWidth="1"/>
    <col min="2" max="2" width="22.125" customWidth="1"/>
    <col min="3" max="3" width="6.625" customWidth="1"/>
    <col min="4" max="4" width="7.875" customWidth="1"/>
    <col min="5" max="5" width="7.625" customWidth="1"/>
    <col min="6" max="6" width="13" customWidth="1"/>
    <col min="7" max="7" width="11.5" customWidth="1"/>
    <col min="8" max="8" width="13.125" customWidth="1"/>
    <col min="9" max="9" width="10.625" customWidth="1"/>
    <col min="10" max="10" width="10" customWidth="1"/>
    <col min="11" max="11" width="13.625" customWidth="1"/>
    <col min="12" max="12" width="11.5" customWidth="1"/>
    <col min="13" max="13" width="12.5" customWidth="1"/>
    <col min="14" max="15" width="12.125" customWidth="1"/>
    <col min="16" max="16" width="11" customWidth="1"/>
  </cols>
  <sheetData>
    <row r="1" spans="1:17" ht="25.15" customHeight="1" thickTop="1" thickBot="1" x14ac:dyDescent="0.3">
      <c r="A1" s="42" t="s">
        <v>6</v>
      </c>
      <c r="B1" s="43"/>
      <c r="C1" s="43"/>
      <c r="D1" s="43"/>
      <c r="E1" s="43"/>
      <c r="F1" s="40" t="s">
        <v>21</v>
      </c>
      <c r="G1" s="40" t="s">
        <v>27</v>
      </c>
      <c r="H1" s="40" t="s">
        <v>26</v>
      </c>
      <c r="I1" s="40" t="s">
        <v>22</v>
      </c>
      <c r="J1" s="44" t="s">
        <v>23</v>
      </c>
      <c r="K1" s="40" t="s">
        <v>37</v>
      </c>
      <c r="L1" s="40" t="s">
        <v>32</v>
      </c>
      <c r="M1" s="40" t="s">
        <v>42</v>
      </c>
      <c r="N1" s="40" t="s">
        <v>33</v>
      </c>
      <c r="O1" s="24" t="s">
        <v>34</v>
      </c>
      <c r="P1" s="12" t="s">
        <v>35</v>
      </c>
      <c r="Q1" s="15" t="s">
        <v>36</v>
      </c>
    </row>
    <row r="2" spans="1:17" ht="17.7" thickTop="1" thickBot="1" x14ac:dyDescent="0.35">
      <c r="A2" s="30" t="s">
        <v>0</v>
      </c>
      <c r="B2" s="30"/>
      <c r="C2" s="31" t="s">
        <v>3</v>
      </c>
      <c r="D2" s="33" t="s">
        <v>4</v>
      </c>
      <c r="E2" s="31" t="s">
        <v>5</v>
      </c>
      <c r="F2" s="41"/>
      <c r="G2" s="41"/>
      <c r="H2" s="41"/>
      <c r="I2" s="41"/>
      <c r="J2" s="45"/>
      <c r="K2" s="41"/>
      <c r="L2" s="41"/>
      <c r="M2" s="41"/>
      <c r="N2" s="41"/>
      <c r="O2" s="25"/>
      <c r="P2" s="13"/>
      <c r="Q2" s="16"/>
    </row>
    <row r="3" spans="1:17" ht="50.3" customHeight="1" thickTop="1" thickBot="1" x14ac:dyDescent="0.35">
      <c r="A3" s="2" t="s">
        <v>2</v>
      </c>
      <c r="B3" s="2" t="s">
        <v>1</v>
      </c>
      <c r="C3" s="32"/>
      <c r="D3" s="34"/>
      <c r="E3" s="32"/>
      <c r="F3" s="41"/>
      <c r="G3" s="41"/>
      <c r="H3" s="41"/>
      <c r="I3" s="41"/>
      <c r="J3" s="46"/>
      <c r="K3" s="41"/>
      <c r="L3" s="41"/>
      <c r="M3" s="41"/>
      <c r="N3" s="41"/>
      <c r="O3" s="25"/>
      <c r="P3" s="14"/>
      <c r="Q3" s="17"/>
    </row>
    <row r="4" spans="1:17" s="1" customFormat="1" ht="19.7" thickTop="1" x14ac:dyDescent="0.35">
      <c r="A4" s="2" t="s">
        <v>8</v>
      </c>
      <c r="B4" s="2" t="s">
        <v>9</v>
      </c>
      <c r="C4" s="3">
        <f t="shared" ref="C4:C10" si="0">SUM(F4:Q4)</f>
        <v>36</v>
      </c>
      <c r="D4" s="3">
        <f>SUM(F4:Q4)</f>
        <v>36</v>
      </c>
      <c r="E4" s="3">
        <f t="shared" ref="E4:E10" si="1">COUNT(F4:Q4)</f>
        <v>6</v>
      </c>
      <c r="F4" s="4">
        <v>6</v>
      </c>
      <c r="G4" s="4"/>
      <c r="H4" s="4"/>
      <c r="I4" s="4">
        <v>6</v>
      </c>
      <c r="J4" s="4"/>
      <c r="K4" s="4">
        <v>6</v>
      </c>
      <c r="L4" s="4"/>
      <c r="M4" s="4"/>
      <c r="N4" s="4">
        <v>6</v>
      </c>
      <c r="O4" s="4">
        <v>6</v>
      </c>
      <c r="P4" s="11"/>
      <c r="Q4" s="4">
        <v>6</v>
      </c>
    </row>
    <row r="5" spans="1:17" s="1" customFormat="1" ht="19.05" x14ac:dyDescent="0.35">
      <c r="A5" s="2" t="s">
        <v>24</v>
      </c>
      <c r="B5" s="2" t="s">
        <v>25</v>
      </c>
      <c r="C5" s="3">
        <f t="shared" si="0"/>
        <v>13</v>
      </c>
      <c r="D5" s="3">
        <f t="shared" ref="D5:D10" si="2">SUM(F5:Q5)</f>
        <v>13</v>
      </c>
      <c r="E5" s="3">
        <f t="shared" si="1"/>
        <v>3</v>
      </c>
      <c r="F5" s="4">
        <v>3</v>
      </c>
      <c r="G5" s="4"/>
      <c r="H5" s="4"/>
      <c r="I5" s="4"/>
      <c r="J5" s="4">
        <v>5</v>
      </c>
      <c r="K5" s="4"/>
      <c r="L5" s="4"/>
      <c r="M5" s="4"/>
      <c r="N5" s="4">
        <v>5</v>
      </c>
      <c r="O5" s="4"/>
      <c r="P5" s="10"/>
      <c r="Q5" s="10"/>
    </row>
    <row r="6" spans="1:17" s="1" customFormat="1" ht="19.05" x14ac:dyDescent="0.35">
      <c r="A6" s="2" t="s">
        <v>29</v>
      </c>
      <c r="B6" s="2" t="s">
        <v>28</v>
      </c>
      <c r="C6" s="3">
        <f t="shared" si="0"/>
        <v>11</v>
      </c>
      <c r="D6" s="3">
        <f t="shared" si="2"/>
        <v>11</v>
      </c>
      <c r="E6" s="3">
        <f t="shared" si="1"/>
        <v>2</v>
      </c>
      <c r="F6" s="4"/>
      <c r="G6" s="4"/>
      <c r="H6" s="4"/>
      <c r="I6" s="4">
        <v>5</v>
      </c>
      <c r="J6" s="4">
        <v>6</v>
      </c>
      <c r="K6" s="4"/>
      <c r="L6" s="4"/>
      <c r="M6" s="4"/>
      <c r="N6" s="4"/>
      <c r="O6" s="4"/>
      <c r="P6" s="10"/>
      <c r="Q6" s="10"/>
    </row>
    <row r="7" spans="1:17" s="1" customFormat="1" ht="19.05" x14ac:dyDescent="0.35">
      <c r="A7" s="2" t="s">
        <v>11</v>
      </c>
      <c r="B7" s="2" t="s">
        <v>12</v>
      </c>
      <c r="C7" s="3">
        <f t="shared" si="0"/>
        <v>5</v>
      </c>
      <c r="D7" s="3">
        <f t="shared" si="2"/>
        <v>5</v>
      </c>
      <c r="E7" s="3">
        <f t="shared" si="1"/>
        <v>1</v>
      </c>
      <c r="F7" s="4">
        <v>5</v>
      </c>
      <c r="G7" s="4"/>
      <c r="H7" s="4"/>
      <c r="I7" s="4"/>
      <c r="J7" s="4"/>
      <c r="K7" s="4"/>
      <c r="L7" s="4"/>
      <c r="M7" s="4"/>
      <c r="N7" s="4"/>
      <c r="O7" s="4"/>
      <c r="P7" s="10"/>
      <c r="Q7" s="10"/>
    </row>
    <row r="8" spans="1:17" s="1" customFormat="1" ht="19.05" x14ac:dyDescent="0.35">
      <c r="A8" s="2" t="s">
        <v>38</v>
      </c>
      <c r="B8" s="2" t="s">
        <v>39</v>
      </c>
      <c r="C8" s="3">
        <f t="shared" si="0"/>
        <v>5</v>
      </c>
      <c r="D8" s="3">
        <f t="shared" si="2"/>
        <v>5</v>
      </c>
      <c r="E8" s="3">
        <f t="shared" si="1"/>
        <v>1</v>
      </c>
      <c r="F8" s="4"/>
      <c r="G8" s="4"/>
      <c r="H8" s="4"/>
      <c r="I8" s="4"/>
      <c r="J8" s="4"/>
      <c r="K8" s="4">
        <v>5</v>
      </c>
      <c r="L8" s="4"/>
      <c r="M8" s="4"/>
      <c r="N8" s="4"/>
      <c r="O8" s="4"/>
      <c r="P8" s="10"/>
      <c r="Q8" s="10"/>
    </row>
    <row r="9" spans="1:17" s="1" customFormat="1" ht="19.05" x14ac:dyDescent="0.35">
      <c r="A9" s="2" t="s">
        <v>15</v>
      </c>
      <c r="B9" s="2" t="s">
        <v>16</v>
      </c>
      <c r="C9" s="3">
        <f t="shared" si="0"/>
        <v>4</v>
      </c>
      <c r="D9" s="3">
        <f t="shared" si="2"/>
        <v>4</v>
      </c>
      <c r="E9" s="3">
        <f t="shared" si="1"/>
        <v>1</v>
      </c>
      <c r="F9" s="4">
        <v>4</v>
      </c>
      <c r="G9" s="4"/>
      <c r="H9" s="4"/>
      <c r="I9" s="4"/>
      <c r="J9" s="4"/>
      <c r="K9" s="4"/>
      <c r="L9" s="4"/>
      <c r="M9" s="4"/>
      <c r="N9" s="4"/>
      <c r="O9" s="4"/>
      <c r="P9" s="10"/>
      <c r="Q9" s="10"/>
    </row>
    <row r="10" spans="1:17" s="1" customFormat="1" ht="19.05" x14ac:dyDescent="0.35">
      <c r="A10" s="2" t="s">
        <v>13</v>
      </c>
      <c r="B10" s="2" t="s">
        <v>14</v>
      </c>
      <c r="C10" s="3">
        <f t="shared" si="0"/>
        <v>2</v>
      </c>
      <c r="D10" s="3">
        <f t="shared" si="2"/>
        <v>2</v>
      </c>
      <c r="E10" s="3">
        <f t="shared" si="1"/>
        <v>1</v>
      </c>
      <c r="F10" s="4">
        <v>2</v>
      </c>
      <c r="G10" s="4"/>
      <c r="H10" s="4"/>
      <c r="I10" s="4"/>
      <c r="J10" s="4"/>
      <c r="K10" s="4"/>
      <c r="L10" s="4"/>
      <c r="M10" s="4"/>
      <c r="N10" s="4"/>
      <c r="O10" s="4"/>
      <c r="P10" s="10"/>
      <c r="Q10" s="10"/>
    </row>
    <row r="11" spans="1:17" s="1" customFormat="1" ht="19.05" x14ac:dyDescent="0.35">
      <c r="A11" s="6"/>
      <c r="B11" s="6"/>
      <c r="C11" s="7"/>
      <c r="D11" s="7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7" ht="14.95" thickBot="1" x14ac:dyDescent="0.3"/>
    <row r="13" spans="1:17" ht="26.35" customHeight="1" thickTop="1" thickBot="1" x14ac:dyDescent="0.3">
      <c r="A13" s="39" t="s">
        <v>7</v>
      </c>
      <c r="B13" s="39"/>
      <c r="C13" s="39"/>
      <c r="D13" s="39"/>
      <c r="E13" s="39"/>
      <c r="F13" s="28" t="str">
        <f>+ F1</f>
        <v>Stanbury Splash 12k
Jan 14</v>
      </c>
      <c r="G13" s="28" t="str">
        <f t="shared" ref="G13" si="3">+ G1</f>
        <v>Ilkley Moor  8k           Feb 18 Cancelled</v>
      </c>
      <c r="H13" s="28" t="str">
        <f t="shared" ref="H13:M13" si="4">+ H1</f>
        <v>Ian Roberts Memorial 10.3k    Mar 18 
Cancelled</v>
      </c>
      <c r="I13" s="28" t="str">
        <f>+ I1</f>
        <v>Bunny Run 1      3m         Mar 27</v>
      </c>
      <c r="J13" s="28" t="str">
        <f t="shared" ref="J13" si="5">+ J1</f>
        <v>Bunny Run 2      3m         Apr 03</v>
      </c>
      <c r="K13" s="28" t="str">
        <f t="shared" si="4"/>
        <v>Pen-Y-Ghent
 10.5k  
June 02nd</v>
      </c>
      <c r="L13" s="28" t="str">
        <f t="shared" si="4"/>
        <v>Baildon Canter      5k             July 14th</v>
      </c>
      <c r="M13" s="28" t="str">
        <f t="shared" si="4"/>
        <v>Crow Hill Reverse 8k                August 07th CANCELLED</v>
      </c>
      <c r="N13" s="28" t="str">
        <f t="shared" ref="N13:O13" si="6">+ N1</f>
        <v>Yorkshireman Half 14.9m                Sept 09th</v>
      </c>
      <c r="O13" s="26" t="str">
        <f t="shared" si="6"/>
        <v>Withins Skyline 12k        October 07th</v>
      </c>
      <c r="P13" s="18" t="str">
        <f t="shared" ref="P13:Q13" si="7">+ P1</f>
        <v>Shepherd Skyline
10k
Nov 10th</v>
      </c>
      <c r="Q13" s="21" t="str">
        <f t="shared" si="7"/>
        <v>Stoop
8k
Dec 16th</v>
      </c>
    </row>
    <row r="14" spans="1:17" ht="17.7" thickTop="1" thickBot="1" x14ac:dyDescent="0.35">
      <c r="A14" s="30" t="s">
        <v>0</v>
      </c>
      <c r="B14" s="30"/>
      <c r="C14" s="35" t="s">
        <v>3</v>
      </c>
      <c r="D14" s="37" t="s">
        <v>4</v>
      </c>
      <c r="E14" s="35" t="s">
        <v>5</v>
      </c>
      <c r="F14" s="29"/>
      <c r="G14" s="29"/>
      <c r="H14" s="29"/>
      <c r="I14" s="29"/>
      <c r="J14" s="29"/>
      <c r="K14" s="29"/>
      <c r="L14" s="29"/>
      <c r="M14" s="29"/>
      <c r="N14" s="29"/>
      <c r="O14" s="27"/>
      <c r="P14" s="19"/>
      <c r="Q14" s="22"/>
    </row>
    <row r="15" spans="1:17" ht="38.25" customHeight="1" thickTop="1" thickBot="1" x14ac:dyDescent="0.35">
      <c r="A15" s="2" t="s">
        <v>2</v>
      </c>
      <c r="B15" s="2" t="s">
        <v>1</v>
      </c>
      <c r="C15" s="36"/>
      <c r="D15" s="38"/>
      <c r="E15" s="36"/>
      <c r="F15" s="29"/>
      <c r="G15" s="29"/>
      <c r="H15" s="29"/>
      <c r="I15" s="29"/>
      <c r="J15" s="29"/>
      <c r="K15" s="29"/>
      <c r="L15" s="29"/>
      <c r="M15" s="29"/>
      <c r="N15" s="29"/>
      <c r="O15" s="27"/>
      <c r="P15" s="20"/>
      <c r="Q15" s="23"/>
    </row>
    <row r="16" spans="1:17" s="1" customFormat="1" ht="19.7" thickTop="1" x14ac:dyDescent="0.35">
      <c r="A16" s="2" t="s">
        <v>10</v>
      </c>
      <c r="B16" s="2" t="s">
        <v>9</v>
      </c>
      <c r="C16" s="3">
        <f>SUM(F16:Q16)</f>
        <v>31</v>
      </c>
      <c r="D16" s="3">
        <f>SUM(F16:Q16)</f>
        <v>31</v>
      </c>
      <c r="E16" s="3">
        <f>COUNT(F16:Q16)</f>
        <v>6</v>
      </c>
      <c r="F16" s="4">
        <v>5</v>
      </c>
      <c r="G16" s="4"/>
      <c r="H16" s="4"/>
      <c r="I16" s="4">
        <v>5</v>
      </c>
      <c r="J16" s="4"/>
      <c r="K16" s="4">
        <v>6</v>
      </c>
      <c r="L16" s="4"/>
      <c r="M16" s="4"/>
      <c r="N16" s="4">
        <v>5</v>
      </c>
      <c r="O16" s="4">
        <v>5</v>
      </c>
      <c r="P16" s="10"/>
      <c r="Q16" s="4">
        <v>5</v>
      </c>
    </row>
    <row r="17" spans="1:18" s="1" customFormat="1" ht="19.05" x14ac:dyDescent="0.35">
      <c r="A17" s="9" t="s">
        <v>40</v>
      </c>
      <c r="B17" s="9" t="s">
        <v>41</v>
      </c>
      <c r="C17" s="3">
        <f>SUM(F17:Q17)</f>
        <v>30</v>
      </c>
      <c r="D17" s="3">
        <f>SUM(F17:Q17)</f>
        <v>30</v>
      </c>
      <c r="E17" s="3">
        <f>COUNT(F17:Q17)</f>
        <v>5</v>
      </c>
      <c r="F17" s="4"/>
      <c r="G17" s="4"/>
      <c r="H17" s="4"/>
      <c r="I17" s="4"/>
      <c r="J17" s="4"/>
      <c r="K17" s="4"/>
      <c r="L17" s="4">
        <v>6</v>
      </c>
      <c r="M17" s="4"/>
      <c r="N17" s="4">
        <v>6</v>
      </c>
      <c r="O17" s="4">
        <v>6</v>
      </c>
      <c r="P17" s="4">
        <v>6</v>
      </c>
      <c r="Q17" s="4">
        <v>6</v>
      </c>
    </row>
    <row r="18" spans="1:18" ht="19.05" x14ac:dyDescent="0.35">
      <c r="A18" s="9" t="s">
        <v>31</v>
      </c>
      <c r="B18" s="9" t="s">
        <v>30</v>
      </c>
      <c r="C18" s="3">
        <f>SUM(F18:Q18)</f>
        <v>16</v>
      </c>
      <c r="D18" s="3">
        <f>SUM(F18:Q18)</f>
        <v>16</v>
      </c>
      <c r="E18" s="3">
        <f>COUNT(F18:Q18)</f>
        <v>3</v>
      </c>
      <c r="F18" s="4"/>
      <c r="G18" s="4"/>
      <c r="H18" s="4"/>
      <c r="I18" s="4">
        <v>6</v>
      </c>
      <c r="J18" s="4">
        <v>6</v>
      </c>
      <c r="K18" s="4"/>
      <c r="L18" s="4"/>
      <c r="M18" s="4"/>
      <c r="N18" s="4"/>
      <c r="O18" s="4">
        <v>4</v>
      </c>
      <c r="P18" s="10"/>
      <c r="Q18" s="4"/>
      <c r="R18" s="8"/>
    </row>
    <row r="19" spans="1:18" ht="18.350000000000001" x14ac:dyDescent="0.3">
      <c r="A19" s="2" t="s">
        <v>17</v>
      </c>
      <c r="B19" s="2" t="s">
        <v>18</v>
      </c>
      <c r="C19" s="3">
        <f>SUM(F19:Q19)</f>
        <v>11</v>
      </c>
      <c r="D19" s="3">
        <f>SUM(F19:Q19)</f>
        <v>11</v>
      </c>
      <c r="E19" s="3">
        <f>COUNT(F19:Q19)</f>
        <v>2</v>
      </c>
      <c r="F19" s="4">
        <v>6</v>
      </c>
      <c r="G19" s="4"/>
      <c r="H19" s="4"/>
      <c r="I19" s="5"/>
      <c r="J19" s="4"/>
      <c r="K19" s="4"/>
      <c r="L19" s="4"/>
      <c r="M19" s="4"/>
      <c r="N19" s="4"/>
      <c r="O19" s="4"/>
      <c r="P19" s="4">
        <v>5</v>
      </c>
      <c r="Q19" s="4"/>
      <c r="R19" s="8"/>
    </row>
    <row r="20" spans="1:18" ht="18.350000000000001" x14ac:dyDescent="0.3">
      <c r="A20" s="9" t="s">
        <v>19</v>
      </c>
      <c r="B20" s="9" t="s">
        <v>20</v>
      </c>
      <c r="C20" s="3">
        <f>SUM(F20:Q20)</f>
        <v>4</v>
      </c>
      <c r="D20" s="3">
        <f>SUM(F20:Q20)</f>
        <v>4</v>
      </c>
      <c r="E20" s="3">
        <f>COUNT(F20:Q20)</f>
        <v>1</v>
      </c>
      <c r="F20" s="4">
        <v>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8"/>
    </row>
  </sheetData>
  <sortState ref="A16:Q20">
    <sortCondition descending="1" ref="D16:D20"/>
  </sortState>
  <mergeCells count="34">
    <mergeCell ref="N1:N3"/>
    <mergeCell ref="N13:N15"/>
    <mergeCell ref="A1:E1"/>
    <mergeCell ref="M1:M3"/>
    <mergeCell ref="J1:J3"/>
    <mergeCell ref="F1:F3"/>
    <mergeCell ref="H1:H3"/>
    <mergeCell ref="L1:L3"/>
    <mergeCell ref="G1:G3"/>
    <mergeCell ref="I1:I3"/>
    <mergeCell ref="K1:K3"/>
    <mergeCell ref="E2:E3"/>
    <mergeCell ref="J13:J15"/>
    <mergeCell ref="F13:F15"/>
    <mergeCell ref="H13:H15"/>
    <mergeCell ref="L13:L15"/>
    <mergeCell ref="M13:M15"/>
    <mergeCell ref="I13:I15"/>
    <mergeCell ref="A2:B2"/>
    <mergeCell ref="C2:C3"/>
    <mergeCell ref="D2:D3"/>
    <mergeCell ref="K13:K15"/>
    <mergeCell ref="A14:B14"/>
    <mergeCell ref="C14:C15"/>
    <mergeCell ref="D14:D15"/>
    <mergeCell ref="E14:E15"/>
    <mergeCell ref="A13:E13"/>
    <mergeCell ref="G13:G15"/>
    <mergeCell ref="P1:P3"/>
    <mergeCell ref="Q1:Q3"/>
    <mergeCell ref="P13:P15"/>
    <mergeCell ref="Q13:Q15"/>
    <mergeCell ref="O1:O3"/>
    <mergeCell ref="O13:O15"/>
  </mergeCells>
  <pageMargins left="0.39370078740157483" right="0.19685039370078741" top="0.78740157480314965" bottom="0.19685039370078741" header="0.31496062992125984" footer="0.31496062992125984"/>
  <pageSetup paperSize="9" scale="69" orientation="landscape" horizontalDpi="360" verticalDpi="360" r:id="rId1"/>
  <headerFooter>
    <oddHeader>&amp;L&amp;"-,Bold"&amp;28HALIFAX HARRIERS FELL CHALLENGE 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HP</cp:lastModifiedBy>
  <cp:lastPrinted>2018-12-18T08:15:20Z</cp:lastPrinted>
  <dcterms:created xsi:type="dcterms:W3CDTF">2011-12-04T15:07:32Z</dcterms:created>
  <dcterms:modified xsi:type="dcterms:W3CDTF">2018-12-18T08:16:30Z</dcterms:modified>
</cp:coreProperties>
</file>