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Backup 23-12-17\Running\Road League &amp; 10k Challenge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Sheet1!$A$1:$K$33</definedName>
  </definedNames>
  <calcPr calcId="162913"/>
</workbook>
</file>

<file path=xl/calcChain.xml><?xml version="1.0" encoding="utf-8"?>
<calcChain xmlns="http://schemas.openxmlformats.org/spreadsheetml/2006/main">
  <c r="D28" i="1" l="1"/>
  <c r="C34" i="1"/>
  <c r="D34" i="1"/>
  <c r="E34" i="1"/>
  <c r="C35" i="1"/>
  <c r="D35" i="1"/>
  <c r="E35" i="1"/>
  <c r="C36" i="1"/>
  <c r="D36" i="1"/>
  <c r="E36" i="1"/>
  <c r="C37" i="1"/>
  <c r="D37" i="1"/>
  <c r="E37" i="1"/>
  <c r="C22" i="1"/>
  <c r="D22" i="1"/>
  <c r="E22" i="1"/>
  <c r="C13" i="1"/>
  <c r="D13" i="1"/>
  <c r="E13" i="1"/>
  <c r="C15" i="1"/>
  <c r="D15" i="1"/>
  <c r="E15" i="1"/>
  <c r="C19" i="1"/>
  <c r="D19" i="1"/>
  <c r="E19" i="1"/>
  <c r="C11" i="1"/>
  <c r="D11" i="1"/>
  <c r="E11" i="1"/>
  <c r="D29" i="1" l="1"/>
  <c r="D32" i="1"/>
  <c r="D33" i="1"/>
  <c r="D31" i="1"/>
  <c r="C16" i="1"/>
  <c r="D16" i="1"/>
  <c r="E16" i="1"/>
  <c r="C31" i="1" l="1"/>
  <c r="E31" i="1"/>
  <c r="C14" i="1"/>
  <c r="D14" i="1"/>
  <c r="E14" i="1"/>
  <c r="C33" i="1" l="1"/>
  <c r="E33" i="1"/>
  <c r="C32" i="1"/>
  <c r="E32" i="1"/>
  <c r="C8" i="1" l="1"/>
  <c r="D8" i="1"/>
  <c r="E8" i="1"/>
  <c r="C18" i="1" l="1"/>
  <c r="D18" i="1"/>
  <c r="E18" i="1"/>
  <c r="C21" i="1"/>
  <c r="D21" i="1"/>
  <c r="E21" i="1"/>
  <c r="C12" i="1" l="1"/>
  <c r="D12" i="1"/>
  <c r="E12" i="1"/>
  <c r="C28" i="1" l="1"/>
  <c r="E28" i="1"/>
  <c r="C20" i="1"/>
  <c r="D20" i="1"/>
  <c r="E20" i="1"/>
  <c r="C10" i="1"/>
  <c r="D10" i="1"/>
  <c r="E10" i="1"/>
  <c r="N25" i="1"/>
  <c r="J25" i="1"/>
  <c r="E5" i="1"/>
  <c r="D5" i="1"/>
  <c r="C5" i="1"/>
  <c r="E30" i="1"/>
  <c r="D30" i="1"/>
  <c r="C30" i="1"/>
  <c r="E17" i="1"/>
  <c r="D17" i="1"/>
  <c r="C17" i="1"/>
  <c r="E9" i="1"/>
  <c r="D9" i="1"/>
  <c r="C9" i="1"/>
  <c r="E4" i="1"/>
  <c r="D4" i="1"/>
  <c r="C4" i="1"/>
  <c r="C29" i="1"/>
  <c r="C6" i="1"/>
  <c r="C7" i="1"/>
  <c r="D6" i="1"/>
  <c r="D7" i="1"/>
  <c r="E29" i="1"/>
  <c r="E6" i="1"/>
  <c r="E7" i="1"/>
  <c r="O25" i="1"/>
  <c r="G25" i="1"/>
  <c r="M25" i="1"/>
  <c r="L25" i="1"/>
  <c r="K25" i="1"/>
  <c r="I25" i="1"/>
  <c r="H25" i="1"/>
  <c r="F25" i="1"/>
</calcChain>
</file>

<file path=xl/sharedStrings.xml><?xml version="1.0" encoding="utf-8"?>
<sst xmlns="http://schemas.openxmlformats.org/spreadsheetml/2006/main" count="83" uniqueCount="76">
  <si>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</si>
  <si>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</si>
  <si>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</si>
  <si>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</si>
  <si>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</si>
  <si>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</si>
  <si>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</si>
  <si>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</si>
  <si>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>Wharfedale  Half Marathon June 3</t>
  </si>
  <si>
    <t>Bridestone            7.5k            June 19</t>
  </si>
  <si>
    <t>Stoodley Pike             5k            July 4</t>
  </si>
  <si>
    <t>Crow Hill Reverse      8k         August 1</t>
  </si>
  <si>
    <t>Withins Skyline      12k             October 8</t>
  </si>
  <si>
    <t>Bronte Way 12k                October 29</t>
  </si>
  <si>
    <t>Stoop          12k                December 17</t>
  </si>
  <si>
    <t>Giants Tooth 5k        January 1</t>
  </si>
  <si>
    <t>Steven</t>
  </si>
  <si>
    <t>Sladdin</t>
  </si>
  <si>
    <t>James</t>
  </si>
  <si>
    <t>O'Rourke</t>
  </si>
  <si>
    <t>Rachael</t>
  </si>
  <si>
    <t>Beaumont</t>
  </si>
  <si>
    <t>Sarah</t>
  </si>
  <si>
    <t>Kidd</t>
  </si>
  <si>
    <t>Simon</t>
  </si>
  <si>
    <t>Gelthorpe</t>
  </si>
  <si>
    <t>Kevin</t>
  </si>
  <si>
    <t>Lusk</t>
  </si>
  <si>
    <t xml:space="preserve">Nigel </t>
  </si>
  <si>
    <t>Taylor</t>
  </si>
  <si>
    <t xml:space="preserve">Paul </t>
  </si>
  <si>
    <t>Bromley</t>
  </si>
  <si>
    <t>David</t>
  </si>
  <si>
    <t>Parrington</t>
  </si>
  <si>
    <t>Hazel</t>
  </si>
  <si>
    <t>Berrett</t>
  </si>
  <si>
    <t xml:space="preserve"> </t>
  </si>
  <si>
    <t xml:space="preserve">Watson </t>
  </si>
  <si>
    <t>Peel</t>
  </si>
  <si>
    <t>Ryan</t>
  </si>
  <si>
    <t>Barker</t>
  </si>
  <si>
    <t>John</t>
  </si>
  <si>
    <t>Whitlow</t>
  </si>
  <si>
    <t>Martin</t>
  </si>
  <si>
    <t>Ellis</t>
  </si>
  <si>
    <t xml:space="preserve">Chris </t>
  </si>
  <si>
    <t>Burrell</t>
  </si>
  <si>
    <t xml:space="preserve">Elizabeth </t>
  </si>
  <si>
    <t>Sanderson</t>
  </si>
  <si>
    <t>Sally</t>
  </si>
  <si>
    <t>Cowton</t>
  </si>
  <si>
    <t>Yorkshireman Half / Full / Pairs Marathon September 1</t>
  </si>
  <si>
    <t>Maverick X series August 5</t>
  </si>
  <si>
    <t>Matthew</t>
  </si>
  <si>
    <t>Kay</t>
  </si>
  <si>
    <t>Andrea</t>
  </si>
  <si>
    <t>Ackroyd</t>
  </si>
  <si>
    <t xml:space="preserve">Martin </t>
  </si>
  <si>
    <t>Haigh</t>
  </si>
  <si>
    <t>Mark</t>
  </si>
  <si>
    <t>Crabtree</t>
  </si>
  <si>
    <t xml:space="preserve">Phil </t>
  </si>
  <si>
    <t>Grimes</t>
  </si>
  <si>
    <t>Crossfield</t>
  </si>
  <si>
    <t>Tim</t>
  </si>
  <si>
    <t>Baxter</t>
  </si>
  <si>
    <t>Kezia</t>
  </si>
  <si>
    <t>Mulhall</t>
  </si>
  <si>
    <t>Dennis</t>
  </si>
  <si>
    <t>O'Keefe</t>
  </si>
  <si>
    <t>Jane</t>
  </si>
  <si>
    <t>Hobson</t>
  </si>
  <si>
    <t>Charlotte</t>
  </si>
  <si>
    <t>Acton</t>
  </si>
  <si>
    <t>Jenny</t>
  </si>
  <si>
    <t>St Romaine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</si>
</sst>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</font>
    <font>
      <strike/>
      <sz val="14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2">
    <cellStyle name="Normal" xfId="0" builtinId="0"/>
    <cellStyle name="Normal_RACECHALLENGE2014FIN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S10" sqref="S10"/>
    </sheetView>
  </sheetViews>
  <sheetFormatPr defaultRowHeight="15" x14ac:dyDescent="0.25"/>
  <cols>
    <col min="1" max="1" width="18.42578125" customWidth="1"/>
    <col min="2" max="2" width="22.140625" customWidth="1"/>
    <col min="3" max="3" width="6.7109375" customWidth="1"/>
    <col min="4" max="4" width="7.85546875" customWidth="1"/>
    <col min="5" max="5" width="7.7109375" customWidth="1"/>
    <col min="6" max="6" width="13" customWidth="1"/>
    <col min="7" max="7" width="11.5703125" customWidth="1"/>
    <col min="8" max="8" width="10" customWidth="1"/>
    <col min="9" max="9" width="10.7109375" customWidth="1"/>
    <col min="10" max="10" width="10" customWidth="1"/>
    <col min="11" max="11" width="14.5703125" customWidth="1"/>
    <col min="12" max="12" width="11.5703125" customWidth="1"/>
    <col min="13" max="13" width="12.5703125" customWidth="1"/>
    <col min="14" max="15" width="12.140625" customWidth="1"/>
  </cols>
  <sheetData>
    <row r="1" spans="1:15" ht="25.15" customHeight="1" thickTop="1" thickBot="1" x14ac:dyDescent="0.3">
      <c r="A1" s="22" t="s">
        <v>6</v>
      </c>
      <c r="B1" s="23"/>
      <c r="C1" s="23"/>
      <c r="D1" s="23"/>
      <c r="E1" s="23"/>
      <c r="F1" s="8" t="s">
        <v>8</v>
      </c>
      <c r="G1" s="8" t="s">
        <v>9</v>
      </c>
      <c r="H1" s="8" t="s">
        <v>10</v>
      </c>
      <c r="I1" s="8" t="s">
        <v>11</v>
      </c>
      <c r="J1" s="24" t="s">
        <v>52</v>
      </c>
      <c r="K1" s="8" t="s">
        <v>51</v>
      </c>
      <c r="L1" s="8" t="s">
        <v>12</v>
      </c>
      <c r="M1" s="8" t="s">
        <v>13</v>
      </c>
      <c r="N1" s="8" t="s">
        <v>14</v>
      </c>
      <c r="O1" s="8" t="s">
        <v>15</v>
      </c>
    </row>
    <row r="2" spans="1:15" ht="17.25" thickTop="1" thickBot="1" x14ac:dyDescent="0.3">
      <c r="A2" s="12" t="s">
        <v>0</v>
      </c>
      <c r="B2" s="12"/>
      <c r="C2" s="18" t="s">
        <v>3</v>
      </c>
      <c r="D2" s="20" t="s">
        <v>4</v>
      </c>
      <c r="E2" s="18" t="s">
        <v>5</v>
      </c>
      <c r="F2" s="9"/>
      <c r="G2" s="9"/>
      <c r="H2" s="9"/>
      <c r="I2" s="9"/>
      <c r="J2" s="25"/>
      <c r="K2" s="9"/>
      <c r="L2" s="9"/>
      <c r="M2" s="9"/>
      <c r="N2" s="9"/>
      <c r="O2" s="9"/>
    </row>
    <row r="3" spans="1:15" ht="16.5" thickTop="1" thickBot="1" x14ac:dyDescent="0.3">
      <c r="A3" s="5" t="s">
        <v>2</v>
      </c>
      <c r="B3" s="5" t="s">
        <v>1</v>
      </c>
      <c r="C3" s="19"/>
      <c r="D3" s="21"/>
      <c r="E3" s="19"/>
      <c r="F3" s="9"/>
      <c r="G3" s="9"/>
      <c r="H3" s="9"/>
      <c r="I3" s="9"/>
      <c r="J3" s="26"/>
      <c r="K3" s="9"/>
      <c r="L3" s="9"/>
      <c r="M3" s="9"/>
      <c r="N3" s="9"/>
      <c r="O3" s="9"/>
    </row>
    <row r="4" spans="1:15" s="1" customFormat="1" ht="19.5" thickTop="1" x14ac:dyDescent="0.3">
      <c r="A4" s="2" t="s">
        <v>16</v>
      </c>
      <c r="B4" s="2" t="s">
        <v>17</v>
      </c>
      <c r="C4" s="3">
        <f>SUM(F4:O4)</f>
        <v>36</v>
      </c>
      <c r="D4" s="3">
        <f>SUM(F4:O4)</f>
        <v>36</v>
      </c>
      <c r="E4" s="3">
        <f>COUNT(F4:O4)</f>
        <v>6</v>
      </c>
      <c r="F4" s="4">
        <v>6</v>
      </c>
      <c r="G4" s="4">
        <v>6</v>
      </c>
      <c r="H4" s="4"/>
      <c r="I4" s="4">
        <v>6</v>
      </c>
      <c r="J4" s="4"/>
      <c r="K4" s="4">
        <v>6</v>
      </c>
      <c r="L4" s="4">
        <v>6</v>
      </c>
      <c r="M4" s="4"/>
      <c r="N4" s="4">
        <v>6</v>
      </c>
      <c r="O4" s="4"/>
    </row>
    <row r="5" spans="1:15" s="1" customFormat="1" ht="18.75" x14ac:dyDescent="0.3">
      <c r="A5" s="2" t="s">
        <v>39</v>
      </c>
      <c r="B5" s="2" t="s">
        <v>40</v>
      </c>
      <c r="C5" s="3">
        <f>SUM(F5:O5)</f>
        <v>26</v>
      </c>
      <c r="D5" s="3">
        <f>SUM(F5:O5)</f>
        <v>26</v>
      </c>
      <c r="E5" s="3">
        <f>COUNT(F5:O5)</f>
        <v>5</v>
      </c>
      <c r="F5" s="4"/>
      <c r="G5" s="4"/>
      <c r="H5" s="4">
        <v>5</v>
      </c>
      <c r="I5" s="4">
        <v>5</v>
      </c>
      <c r="J5" s="4"/>
      <c r="K5" s="4">
        <v>6</v>
      </c>
      <c r="L5" s="4">
        <v>4</v>
      </c>
      <c r="M5" s="4">
        <v>6</v>
      </c>
      <c r="N5" s="4"/>
      <c r="O5" s="4"/>
    </row>
    <row r="6" spans="1:15" s="1" customFormat="1" ht="18.75" x14ac:dyDescent="0.3">
      <c r="A6" s="2" t="s">
        <v>24</v>
      </c>
      <c r="B6" s="2" t="s">
        <v>25</v>
      </c>
      <c r="C6" s="3">
        <f>SUM(F6:O6)</f>
        <v>15</v>
      </c>
      <c r="D6" s="3">
        <f>SUM(F6:O6)</f>
        <v>15</v>
      </c>
      <c r="E6" s="3">
        <f>COUNT(F6:O6)</f>
        <v>3</v>
      </c>
      <c r="F6" s="4"/>
      <c r="G6" s="4">
        <v>5</v>
      </c>
      <c r="H6" s="4"/>
      <c r="I6" s="4"/>
      <c r="J6" s="4"/>
      <c r="K6" s="4">
        <v>5</v>
      </c>
      <c r="L6" s="4"/>
      <c r="M6" s="4">
        <v>5</v>
      </c>
      <c r="N6" s="4"/>
      <c r="O6" s="4"/>
    </row>
    <row r="7" spans="1:15" s="1" customFormat="1" ht="18.75" x14ac:dyDescent="0.3">
      <c r="A7" s="2" t="s">
        <v>18</v>
      </c>
      <c r="B7" s="2" t="s">
        <v>19</v>
      </c>
      <c r="C7" s="3">
        <f>SUM(F7:O7)</f>
        <v>10</v>
      </c>
      <c r="D7" s="3">
        <f>SUM(F7:O7)</f>
        <v>10</v>
      </c>
      <c r="E7" s="3">
        <f>COUNT(F7:O7)</f>
        <v>2</v>
      </c>
      <c r="F7" s="4">
        <v>5</v>
      </c>
      <c r="G7" s="6"/>
      <c r="H7" s="6"/>
      <c r="I7" s="4"/>
      <c r="J7" s="6"/>
      <c r="K7" s="4">
        <v>5</v>
      </c>
      <c r="L7" s="7"/>
      <c r="M7" s="7"/>
      <c r="N7" s="4"/>
      <c r="O7" s="4"/>
    </row>
    <row r="8" spans="1:15" s="1" customFormat="1" ht="18.75" x14ac:dyDescent="0.3">
      <c r="A8" s="2" t="s">
        <v>45</v>
      </c>
      <c r="B8" s="2" t="s">
        <v>46</v>
      </c>
      <c r="C8" s="3">
        <f>SUM(F8:O8)</f>
        <v>9</v>
      </c>
      <c r="D8" s="3">
        <f>SUM(F8:O8)</f>
        <v>9</v>
      </c>
      <c r="E8" s="3">
        <f>COUNT(F8:O8)</f>
        <v>2</v>
      </c>
      <c r="F8" s="4"/>
      <c r="G8" s="4"/>
      <c r="H8" s="4"/>
      <c r="I8" s="4"/>
      <c r="J8" s="4">
        <v>6</v>
      </c>
      <c r="K8" s="4"/>
      <c r="L8" s="4">
        <v>3</v>
      </c>
      <c r="M8" s="4"/>
      <c r="N8" s="4"/>
      <c r="O8" s="4"/>
    </row>
    <row r="9" spans="1:15" s="1" customFormat="1" ht="18.75" x14ac:dyDescent="0.3">
      <c r="A9" s="2" t="s">
        <v>26</v>
      </c>
      <c r="B9" s="2" t="s">
        <v>27</v>
      </c>
      <c r="C9" s="3">
        <f>SUM(F9:O9)</f>
        <v>7</v>
      </c>
      <c r="D9" s="3">
        <f>SUM(F9:O9)</f>
        <v>7</v>
      </c>
      <c r="E9" s="3">
        <f>COUNT(F9:O9)</f>
        <v>2</v>
      </c>
      <c r="F9" s="4"/>
      <c r="G9" s="4">
        <v>4</v>
      </c>
      <c r="H9" s="4"/>
      <c r="I9" s="4">
        <v>3</v>
      </c>
      <c r="J9" s="4"/>
      <c r="K9" s="4"/>
      <c r="L9" s="4"/>
      <c r="M9" s="4"/>
      <c r="N9" s="4"/>
      <c r="O9" s="4"/>
    </row>
    <row r="10" spans="1:15" s="1" customFormat="1" ht="18.75" x14ac:dyDescent="0.3">
      <c r="A10" s="2" t="s">
        <v>32</v>
      </c>
      <c r="B10" s="2" t="s">
        <v>33</v>
      </c>
      <c r="C10" s="3">
        <f>SUM(F10:O10)</f>
        <v>7</v>
      </c>
      <c r="D10" s="3">
        <f>SUM(F10:O10)</f>
        <v>7</v>
      </c>
      <c r="E10" s="3">
        <f>COUNT(F10:O10)</f>
        <v>3</v>
      </c>
      <c r="F10" s="4"/>
      <c r="G10" s="4">
        <v>1</v>
      </c>
      <c r="H10" s="4"/>
      <c r="I10" s="4"/>
      <c r="J10" s="4">
        <v>5</v>
      </c>
      <c r="K10" s="4"/>
      <c r="L10" s="4"/>
      <c r="M10" s="4"/>
      <c r="N10" s="4"/>
      <c r="O10" s="4">
        <v>1</v>
      </c>
    </row>
    <row r="11" spans="1:15" s="1" customFormat="1" ht="18.75" x14ac:dyDescent="0.3">
      <c r="A11" s="2" t="s">
        <v>59</v>
      </c>
      <c r="B11" s="2" t="s">
        <v>60</v>
      </c>
      <c r="C11" s="3">
        <f>SUM(F11:O11)</f>
        <v>6</v>
      </c>
      <c r="D11" s="3">
        <f>SUM(F11:O11)</f>
        <v>6</v>
      </c>
      <c r="E11" s="3">
        <f>COUNT(F11:O11)</f>
        <v>1</v>
      </c>
      <c r="F11" s="4"/>
      <c r="G11" s="4"/>
      <c r="H11" s="4"/>
      <c r="I11" s="4"/>
      <c r="J11" s="4"/>
      <c r="K11" s="4"/>
      <c r="L11" s="4"/>
      <c r="M11" s="4"/>
      <c r="N11" s="4"/>
      <c r="O11" s="4">
        <v>6</v>
      </c>
    </row>
    <row r="12" spans="1:15" s="1" customFormat="1" ht="18.75" x14ac:dyDescent="0.3">
      <c r="A12" s="2" t="s">
        <v>37</v>
      </c>
      <c r="B12" s="2" t="s">
        <v>38</v>
      </c>
      <c r="C12" s="3">
        <f>SUM(F12:O12)</f>
        <v>6</v>
      </c>
      <c r="D12" s="3">
        <f>SUM(F12:O12)</f>
        <v>6</v>
      </c>
      <c r="E12" s="3">
        <f>COUNT(F12:O12)</f>
        <v>1</v>
      </c>
      <c r="F12" s="4"/>
      <c r="G12" s="4"/>
      <c r="H12" s="4">
        <v>6</v>
      </c>
      <c r="I12" s="4"/>
      <c r="J12" s="4"/>
      <c r="K12" s="4"/>
      <c r="L12" s="4"/>
      <c r="M12" s="4"/>
      <c r="N12" s="4"/>
      <c r="O12" s="4"/>
    </row>
    <row r="13" spans="1:15" s="1" customFormat="1" ht="18.75" x14ac:dyDescent="0.3">
      <c r="A13" s="2" t="s">
        <v>61</v>
      </c>
      <c r="B13" s="2" t="s">
        <v>62</v>
      </c>
      <c r="C13" s="3">
        <f>SUM(F13:O13)</f>
        <v>5</v>
      </c>
      <c r="D13" s="3">
        <f>SUM(F13:O13)</f>
        <v>5</v>
      </c>
      <c r="E13" s="3">
        <f>COUNT(F13:O13)</f>
        <v>1</v>
      </c>
      <c r="F13" s="4"/>
      <c r="G13" s="4"/>
      <c r="H13" s="4"/>
      <c r="I13" s="4"/>
      <c r="J13" s="4"/>
      <c r="K13" s="4"/>
      <c r="L13" s="4"/>
      <c r="M13" s="4"/>
      <c r="N13" s="4"/>
      <c r="O13" s="4">
        <v>5</v>
      </c>
    </row>
    <row r="14" spans="1:15" s="1" customFormat="1" ht="18.75" x14ac:dyDescent="0.3">
      <c r="A14" s="2" t="s">
        <v>53</v>
      </c>
      <c r="B14" s="2" t="s">
        <v>54</v>
      </c>
      <c r="C14" s="3">
        <f>SUM(F14:O14)</f>
        <v>5</v>
      </c>
      <c r="D14" s="3">
        <f>SUM(F14:O14)</f>
        <v>5</v>
      </c>
      <c r="E14" s="3">
        <f>COUNT(F14:O14)</f>
        <v>1</v>
      </c>
      <c r="F14" s="4"/>
      <c r="G14" s="4"/>
      <c r="H14" s="4"/>
      <c r="I14" s="4"/>
      <c r="J14" s="4"/>
      <c r="K14" s="4"/>
      <c r="L14" s="4">
        <v>5</v>
      </c>
      <c r="M14" s="4"/>
      <c r="N14" s="4"/>
      <c r="O14" s="4"/>
    </row>
    <row r="15" spans="1:15" s="1" customFormat="1" ht="18.75" x14ac:dyDescent="0.3">
      <c r="A15" s="2" t="s">
        <v>28</v>
      </c>
      <c r="B15" s="2" t="s">
        <v>63</v>
      </c>
      <c r="C15" s="3">
        <f>SUM(F15:O15)</f>
        <v>4</v>
      </c>
      <c r="D15" s="3">
        <f>SUM(F15:O15)</f>
        <v>4</v>
      </c>
      <c r="E15" s="3">
        <f>COUNT(F15:O15)</f>
        <v>1</v>
      </c>
      <c r="F15" s="4"/>
      <c r="G15" s="4"/>
      <c r="H15" s="4"/>
      <c r="I15" s="4"/>
      <c r="J15" s="4"/>
      <c r="K15" s="4"/>
      <c r="L15" s="4"/>
      <c r="M15" s="4"/>
      <c r="N15" s="4"/>
      <c r="O15" s="4">
        <v>4</v>
      </c>
    </row>
    <row r="16" spans="1:15" s="1" customFormat="1" ht="18.75" x14ac:dyDescent="0.3">
      <c r="A16" s="2" t="s">
        <v>57</v>
      </c>
      <c r="B16" s="2" t="s">
        <v>58</v>
      </c>
      <c r="C16" s="3">
        <f>SUM(F16:O16)</f>
        <v>4</v>
      </c>
      <c r="D16" s="3">
        <f>SUM(F16:O16)</f>
        <v>4</v>
      </c>
      <c r="E16" s="3">
        <f>COUNT(F16:O16)</f>
        <v>1</v>
      </c>
      <c r="F16" s="4"/>
      <c r="G16" s="4"/>
      <c r="H16" s="4"/>
      <c r="I16" s="4"/>
      <c r="J16" s="4"/>
      <c r="K16" s="4"/>
      <c r="L16" s="4"/>
      <c r="M16" s="4">
        <v>4</v>
      </c>
      <c r="N16" s="4"/>
      <c r="O16" s="4"/>
    </row>
    <row r="17" spans="1:15" s="1" customFormat="1" ht="18.75" x14ac:dyDescent="0.3">
      <c r="A17" s="2" t="s">
        <v>28</v>
      </c>
      <c r="B17" s="2" t="s">
        <v>29</v>
      </c>
      <c r="C17" s="3">
        <f>SUM(F17:O17)</f>
        <v>4</v>
      </c>
      <c r="D17" s="3">
        <f>SUM(F17:O17)</f>
        <v>4</v>
      </c>
      <c r="E17" s="3">
        <f>COUNT(F17:O17)</f>
        <v>2</v>
      </c>
      <c r="F17" s="4"/>
      <c r="G17" s="4">
        <v>3</v>
      </c>
      <c r="H17" s="4"/>
      <c r="I17" s="4"/>
      <c r="J17" s="4"/>
      <c r="K17" s="4"/>
      <c r="L17" s="4"/>
      <c r="M17" s="4"/>
      <c r="N17" s="4"/>
      <c r="O17" s="4">
        <v>1</v>
      </c>
    </row>
    <row r="18" spans="1:15" s="1" customFormat="1" ht="18.75" x14ac:dyDescent="0.3">
      <c r="A18" s="2" t="s">
        <v>41</v>
      </c>
      <c r="B18" s="2" t="s">
        <v>42</v>
      </c>
      <c r="C18" s="3">
        <f>SUM(F18:O18)</f>
        <v>4</v>
      </c>
      <c r="D18" s="3">
        <f>SUM(F18:O18)</f>
        <v>4</v>
      </c>
      <c r="E18" s="3">
        <f>COUNT(F18:O18)</f>
        <v>1</v>
      </c>
      <c r="F18" s="4"/>
      <c r="G18" s="4"/>
      <c r="H18" s="4"/>
      <c r="I18" s="4">
        <v>4</v>
      </c>
      <c r="J18" s="4"/>
      <c r="K18" s="4"/>
      <c r="L18" s="4"/>
      <c r="M18" s="4"/>
      <c r="N18" s="4"/>
      <c r="O18" s="4"/>
    </row>
    <row r="19" spans="1:15" s="1" customFormat="1" ht="18.75" x14ac:dyDescent="0.3">
      <c r="A19" s="2" t="s">
        <v>64</v>
      </c>
      <c r="B19" s="2" t="s">
        <v>65</v>
      </c>
      <c r="C19" s="3">
        <f>SUM(F19:O19)</f>
        <v>3</v>
      </c>
      <c r="D19" s="3">
        <f>SUM(F19:O19)</f>
        <v>3</v>
      </c>
      <c r="E19" s="3">
        <f>COUNT(F19:O19)</f>
        <v>1</v>
      </c>
      <c r="F19" s="4"/>
      <c r="G19" s="4"/>
      <c r="H19" s="4"/>
      <c r="I19" s="4"/>
      <c r="J19" s="4"/>
      <c r="K19" s="4"/>
      <c r="L19" s="4"/>
      <c r="M19" s="4"/>
      <c r="N19" s="4"/>
      <c r="O19" s="4">
        <v>3</v>
      </c>
    </row>
    <row r="20" spans="1:15" s="1" customFormat="1" ht="18.75" x14ac:dyDescent="0.3">
      <c r="A20" s="2" t="s">
        <v>30</v>
      </c>
      <c r="B20" s="2" t="s">
        <v>31</v>
      </c>
      <c r="C20" s="3">
        <f>SUM(F20:O20)</f>
        <v>2</v>
      </c>
      <c r="D20" s="3">
        <f>SUM(F20:O20)</f>
        <v>2</v>
      </c>
      <c r="E20" s="3">
        <f>COUNT(F20:O20)</f>
        <v>1</v>
      </c>
      <c r="F20" s="4"/>
      <c r="G20" s="4">
        <v>2</v>
      </c>
      <c r="H20" s="4"/>
      <c r="I20" s="4"/>
      <c r="J20" s="4"/>
      <c r="K20" s="4"/>
      <c r="L20" s="4"/>
      <c r="M20" s="4"/>
      <c r="N20" s="4"/>
      <c r="O20" s="4"/>
    </row>
    <row r="21" spans="1:15" s="1" customFormat="1" ht="18.75" x14ac:dyDescent="0.3">
      <c r="A21" s="2" t="s">
        <v>43</v>
      </c>
      <c r="B21" s="2" t="s">
        <v>44</v>
      </c>
      <c r="C21" s="3">
        <f>SUM(F21:O21)</f>
        <v>2</v>
      </c>
      <c r="D21" s="3">
        <f>SUM(F21:O21)</f>
        <v>2</v>
      </c>
      <c r="E21" s="3">
        <f>COUNT(F21:O21)</f>
        <v>1</v>
      </c>
      <c r="F21" s="4"/>
      <c r="G21" s="4"/>
      <c r="H21" s="4"/>
      <c r="I21" s="4">
        <v>2</v>
      </c>
      <c r="J21" s="4"/>
      <c r="K21" s="4"/>
      <c r="L21" s="4"/>
      <c r="M21" s="4"/>
      <c r="N21" s="4"/>
      <c r="O21" s="4"/>
    </row>
    <row r="22" spans="1:15" s="1" customFormat="1" ht="18.75" x14ac:dyDescent="0.3">
      <c r="A22" s="2" t="s">
        <v>68</v>
      </c>
      <c r="B22" s="2" t="s">
        <v>69</v>
      </c>
      <c r="C22" s="3">
        <f>SUM(F22:O22)</f>
        <v>2</v>
      </c>
      <c r="D22" s="3">
        <f>SUM(F22:O22)</f>
        <v>2</v>
      </c>
      <c r="E22" s="3">
        <f>COUNT(F22:O22)</f>
        <v>1</v>
      </c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</row>
    <row r="23" spans="1:15" s="1" customFormat="1" ht="18.75" x14ac:dyDescent="0.3">
      <c r="A23" s="27"/>
      <c r="B23" s="27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.75" thickBot="1" x14ac:dyDescent="0.3"/>
    <row r="25" spans="1:15" ht="26.45" customHeight="1" thickTop="1" thickBot="1" x14ac:dyDescent="0.3">
      <c r="A25" s="17" t="s">
        <v>7</v>
      </c>
      <c r="B25" s="17"/>
      <c r="C25" s="17"/>
      <c r="D25" s="17"/>
      <c r="E25" s="17"/>
      <c r="F25" s="10" t="str">
        <f>+ F1</f>
        <v>Wharfedale  Half Marathon June 3</v>
      </c>
      <c r="G25" s="10" t="str">
        <f t="shared" ref="G25" si="0">+ G1</f>
        <v>Bridestone            7.5k            June 19</v>
      </c>
      <c r="H25" s="10" t="str">
        <f t="shared" ref="H25:M25" si="1">+ H1</f>
        <v>Stoodley Pike             5k            July 4</v>
      </c>
      <c r="I25" s="10" t="str">
        <f>+ I1</f>
        <v>Crow Hill Reverse      8k         August 1</v>
      </c>
      <c r="J25" s="10" t="str">
        <f t="shared" ref="J25" si="2">+ J1</f>
        <v>Maverick X series August 5</v>
      </c>
      <c r="K25" s="10" t="str">
        <f t="shared" si="1"/>
        <v>Yorkshireman Half / Full / Pairs Marathon September 1</v>
      </c>
      <c r="L25" s="10" t="str">
        <f t="shared" si="1"/>
        <v>Withins Skyline      12k             October 8</v>
      </c>
      <c r="M25" s="10" t="str">
        <f t="shared" si="1"/>
        <v>Bronte Way 12k                October 29</v>
      </c>
      <c r="N25" s="10" t="str">
        <f t="shared" ref="N25:O25" si="3">+ N1</f>
        <v>Stoop          12k                December 17</v>
      </c>
      <c r="O25" s="10" t="str">
        <f t="shared" si="3"/>
        <v>Giants Tooth 5k        January 1</v>
      </c>
    </row>
    <row r="26" spans="1:15" ht="17.25" thickTop="1" thickBot="1" x14ac:dyDescent="0.3">
      <c r="A26" s="12" t="s">
        <v>0</v>
      </c>
      <c r="B26" s="12"/>
      <c r="C26" s="13" t="s">
        <v>3</v>
      </c>
      <c r="D26" s="15" t="s">
        <v>4</v>
      </c>
      <c r="E26" s="13" t="s">
        <v>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6.5" thickTop="1" thickBot="1" x14ac:dyDescent="0.3">
      <c r="A27" s="5" t="s">
        <v>2</v>
      </c>
      <c r="B27" s="5" t="s">
        <v>1</v>
      </c>
      <c r="C27" s="14"/>
      <c r="D27" s="16"/>
      <c r="E27" s="14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1" customFormat="1" ht="19.5" thickTop="1" x14ac:dyDescent="0.3">
      <c r="A28" s="2" t="s">
        <v>34</v>
      </c>
      <c r="B28" s="2" t="s">
        <v>35</v>
      </c>
      <c r="C28" s="3">
        <f>SUM(F28:O28)</f>
        <v>38</v>
      </c>
      <c r="D28" s="3">
        <f>SUM(F28:O28)-O28</f>
        <v>35</v>
      </c>
      <c r="E28" s="3">
        <f>COUNT(F28:O28)</f>
        <v>7</v>
      </c>
      <c r="F28" s="4" t="s">
        <v>36</v>
      </c>
      <c r="G28" s="4">
        <v>6</v>
      </c>
      <c r="H28" s="4">
        <v>6</v>
      </c>
      <c r="I28" s="4">
        <v>6</v>
      </c>
      <c r="J28" s="4"/>
      <c r="K28" s="4">
        <v>6</v>
      </c>
      <c r="L28" s="4">
        <v>5</v>
      </c>
      <c r="M28" s="4"/>
      <c r="N28" s="4">
        <v>6</v>
      </c>
      <c r="O28" s="33">
        <v>3</v>
      </c>
    </row>
    <row r="29" spans="1:15" s="1" customFormat="1" ht="18.75" x14ac:dyDescent="0.3">
      <c r="A29" s="2" t="s">
        <v>20</v>
      </c>
      <c r="B29" s="2" t="s">
        <v>21</v>
      </c>
      <c r="C29" s="3">
        <f>SUM(F29:O29)</f>
        <v>24</v>
      </c>
      <c r="D29" s="3">
        <f>SUM(F29:O29)</f>
        <v>24</v>
      </c>
      <c r="E29" s="3">
        <f>COUNT(F29:O29)</f>
        <v>4</v>
      </c>
      <c r="F29" s="4">
        <v>6</v>
      </c>
      <c r="G29" s="4"/>
      <c r="H29" s="4"/>
      <c r="I29" s="7"/>
      <c r="J29" s="4"/>
      <c r="K29" s="4"/>
      <c r="L29" s="4">
        <v>6</v>
      </c>
      <c r="M29" s="4">
        <v>6</v>
      </c>
      <c r="N29" s="4"/>
      <c r="O29" s="4">
        <v>6</v>
      </c>
    </row>
    <row r="30" spans="1:15" s="1" customFormat="1" ht="18.75" x14ac:dyDescent="0.3">
      <c r="A30" s="2" t="s">
        <v>22</v>
      </c>
      <c r="B30" s="2" t="s">
        <v>23</v>
      </c>
      <c r="C30" s="3">
        <f>SUM(F30:O30)</f>
        <v>23</v>
      </c>
      <c r="D30" s="3">
        <f>SUM(F30:O30)</f>
        <v>23</v>
      </c>
      <c r="E30" s="3">
        <f>COUNT(F30:O30)</f>
        <v>5</v>
      </c>
      <c r="F30" s="4">
        <v>5</v>
      </c>
      <c r="G30" s="4"/>
      <c r="H30" s="4"/>
      <c r="I30" s="7"/>
      <c r="J30" s="4"/>
      <c r="K30" s="4">
        <v>5</v>
      </c>
      <c r="L30" s="4">
        <v>3</v>
      </c>
      <c r="M30" s="4">
        <v>5</v>
      </c>
      <c r="N30" s="4">
        <v>5</v>
      </c>
      <c r="O30" s="4"/>
    </row>
    <row r="31" spans="1:15" s="1" customFormat="1" ht="18.75" x14ac:dyDescent="0.3">
      <c r="A31" s="2" t="s">
        <v>55</v>
      </c>
      <c r="B31" s="2" t="s">
        <v>56</v>
      </c>
      <c r="C31" s="3">
        <f>SUM(F31:O31)</f>
        <v>8</v>
      </c>
      <c r="D31" s="3">
        <f>SUM(F31:O31)</f>
        <v>8</v>
      </c>
      <c r="E31" s="3">
        <f>COUNT(F31:O31)</f>
        <v>2</v>
      </c>
      <c r="F31" s="4"/>
      <c r="G31" s="4"/>
      <c r="H31" s="4"/>
      <c r="I31" s="7"/>
      <c r="J31" s="4"/>
      <c r="K31" s="4"/>
      <c r="L31" s="4">
        <v>4</v>
      </c>
      <c r="M31" s="4"/>
      <c r="N31" s="4"/>
      <c r="O31" s="4">
        <v>4</v>
      </c>
    </row>
    <row r="32" spans="1:15" s="1" customFormat="1" ht="18.75" x14ac:dyDescent="0.3">
      <c r="A32" s="2" t="s">
        <v>47</v>
      </c>
      <c r="B32" s="2" t="s">
        <v>48</v>
      </c>
      <c r="C32" s="3">
        <f>SUM(F32:O32)</f>
        <v>6</v>
      </c>
      <c r="D32" s="3">
        <f>SUM(F32:O32)</f>
        <v>6</v>
      </c>
      <c r="E32" s="3">
        <f>COUNT(F32:O32)</f>
        <v>1</v>
      </c>
      <c r="F32" s="4"/>
      <c r="G32" s="4"/>
      <c r="H32" s="4"/>
      <c r="I32" s="7"/>
      <c r="J32" s="4"/>
      <c r="K32" s="4">
        <v>6</v>
      </c>
      <c r="L32" s="4"/>
      <c r="M32" s="4"/>
      <c r="N32" s="4"/>
      <c r="O32" s="4"/>
    </row>
    <row r="33" spans="1:15" s="1" customFormat="1" ht="18.75" x14ac:dyDescent="0.3">
      <c r="A33" s="2" t="s">
        <v>49</v>
      </c>
      <c r="B33" s="2" t="s">
        <v>50</v>
      </c>
      <c r="C33" s="3">
        <f>SUM(F33:O33)</f>
        <v>6</v>
      </c>
      <c r="D33" s="3">
        <f>SUM(F33:O33)</f>
        <v>6</v>
      </c>
      <c r="E33" s="3">
        <f>COUNT(F33:O33)</f>
        <v>1</v>
      </c>
      <c r="F33" s="4"/>
      <c r="G33" s="4"/>
      <c r="H33" s="4"/>
      <c r="I33" s="7"/>
      <c r="J33" s="4"/>
      <c r="K33" s="4">
        <v>6</v>
      </c>
      <c r="L33" s="4"/>
      <c r="M33" s="4"/>
      <c r="N33" s="4"/>
      <c r="O33" s="4"/>
    </row>
    <row r="34" spans="1:15" ht="18" x14ac:dyDescent="0.25">
      <c r="A34" s="30" t="s">
        <v>66</v>
      </c>
      <c r="B34" s="30" t="s">
        <v>67</v>
      </c>
      <c r="C34" s="3">
        <f>SUM(F34:O34)</f>
        <v>5</v>
      </c>
      <c r="D34" s="3">
        <f>SUM(F34:O34)</f>
        <v>5</v>
      </c>
      <c r="E34" s="3">
        <f>COUNT(F34:O34)</f>
        <v>1</v>
      </c>
      <c r="F34" s="31"/>
      <c r="G34" s="31"/>
      <c r="H34" s="31"/>
      <c r="I34" s="31"/>
      <c r="J34" s="31"/>
      <c r="K34" s="31"/>
      <c r="L34" s="31"/>
      <c r="M34" s="31"/>
      <c r="N34" s="31"/>
      <c r="O34" s="4">
        <v>5</v>
      </c>
    </row>
    <row r="35" spans="1:15" ht="18" x14ac:dyDescent="0.25">
      <c r="A35" s="30" t="s">
        <v>70</v>
      </c>
      <c r="B35" s="30" t="s">
        <v>71</v>
      </c>
      <c r="C35" s="3">
        <f>SUM(F35:O35)</f>
        <v>2</v>
      </c>
      <c r="D35" s="3">
        <f>SUM(F35:O35)</f>
        <v>2</v>
      </c>
      <c r="E35" s="3">
        <f>COUNT(F35:O35)</f>
        <v>1</v>
      </c>
      <c r="F35" s="31"/>
      <c r="G35" s="31"/>
      <c r="H35" s="31"/>
      <c r="I35" s="31"/>
      <c r="J35" s="31"/>
      <c r="K35" s="31"/>
      <c r="L35" s="31"/>
      <c r="M35" s="31"/>
      <c r="N35" s="31"/>
      <c r="O35" s="32">
        <v>2</v>
      </c>
    </row>
    <row r="36" spans="1:15" ht="18" x14ac:dyDescent="0.25">
      <c r="A36" s="30" t="s">
        <v>72</v>
      </c>
      <c r="B36" s="30" t="s">
        <v>73</v>
      </c>
      <c r="C36" s="3">
        <f>SUM(F36:O36)</f>
        <v>1</v>
      </c>
      <c r="D36" s="3">
        <f>SUM(F36:O36)</f>
        <v>1</v>
      </c>
      <c r="E36" s="3">
        <f>COUNT(F36:O36)</f>
        <v>1</v>
      </c>
      <c r="F36" s="31"/>
      <c r="G36" s="31"/>
      <c r="H36" s="31"/>
      <c r="I36" s="31"/>
      <c r="J36" s="31"/>
      <c r="K36" s="31"/>
      <c r="L36" s="31"/>
      <c r="M36" s="31"/>
      <c r="N36" s="31"/>
      <c r="O36" s="32">
        <v>1</v>
      </c>
    </row>
    <row r="37" spans="1:15" ht="18" x14ac:dyDescent="0.25">
      <c r="A37" s="30" t="s">
        <v>74</v>
      </c>
      <c r="B37" s="30" t="s">
        <v>75</v>
      </c>
      <c r="C37" s="3">
        <f>SUM(F37:O37)</f>
        <v>1</v>
      </c>
      <c r="D37" s="3">
        <f>SUM(F37:O37)</f>
        <v>1</v>
      </c>
      <c r="E37" s="3">
        <f>COUNT(F37:O37)</f>
        <v>1</v>
      </c>
      <c r="F37" s="31"/>
      <c r="G37" s="31"/>
      <c r="H37" s="31"/>
      <c r="I37" s="31"/>
      <c r="J37" s="31"/>
      <c r="K37" s="31"/>
      <c r="L37" s="31"/>
      <c r="M37" s="31"/>
      <c r="N37" s="31"/>
      <c r="O37" s="32">
        <v>1</v>
      </c>
    </row>
  </sheetData>
  <sortState ref="A4:O22">
    <sortCondition descending="1" ref="D4:D22"/>
    <sortCondition ref="B4:B22"/>
  </sortState>
  <mergeCells count="30">
    <mergeCell ref="N25:N27"/>
    <mergeCell ref="A1:E1"/>
    <mergeCell ref="M1:M3"/>
    <mergeCell ref="J1:J3"/>
    <mergeCell ref="F1:F3"/>
    <mergeCell ref="H1:H3"/>
    <mergeCell ref="L1:L3"/>
    <mergeCell ref="G1:G3"/>
    <mergeCell ref="I1:I3"/>
    <mergeCell ref="K1:K3"/>
    <mergeCell ref="E2:E3"/>
    <mergeCell ref="J25:J27"/>
    <mergeCell ref="F25:F27"/>
    <mergeCell ref="H25:H27"/>
    <mergeCell ref="O1:O3"/>
    <mergeCell ref="O25:O27"/>
    <mergeCell ref="K25:K27"/>
    <mergeCell ref="A26:B26"/>
    <mergeCell ref="C26:C27"/>
    <mergeCell ref="D26:D27"/>
    <mergeCell ref="E26:E27"/>
    <mergeCell ref="A25:E25"/>
    <mergeCell ref="G25:G27"/>
    <mergeCell ref="L25:L27"/>
    <mergeCell ref="M25:M27"/>
    <mergeCell ref="I25:I27"/>
    <mergeCell ref="A2:B2"/>
    <mergeCell ref="C2:C3"/>
    <mergeCell ref="D2:D3"/>
    <mergeCell ref="N1:N3"/>
  </mergeCells>
  <pageMargins left="0.39370078740157483" right="0.19685039370078741" top="0.78740157480314965" bottom="0.19685039370078741" header="0.31496062992125984" footer="0.31496062992125984"/>
  <pageSetup paperSize="9" orientation="landscape" horizontalDpi="0" verticalDpi="0" r:id="rId1"/>
  <headerFooter>
    <oddHeader>&amp;L&amp;"-,Bold"&amp;28HALIFAX HARRIERS FELL CHALLENGE 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2017-06-04T17:49:05Z</cp:lastPrinted>
  <dcterms:created xsi:type="dcterms:W3CDTF">2011-12-04T15:07:32Z</dcterms:created>
  <dcterms:modified xsi:type="dcterms:W3CDTF">2018-01-02T16:21:42Z</dcterms:modified>
</cp:coreProperties>
</file>