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Harriers 2019 LIVE\5k Time Trials\"/>
    </mc:Choice>
  </mc:AlternateContent>
  <xr:revisionPtr revIDLastSave="0" documentId="13_ncr:1_{F57A6953-8F07-4690-B60F-9402A4FCCCAF}" xr6:coauthVersionLast="45" xr6:coauthVersionMax="45" xr10:uidLastSave="{00000000-0000-0000-0000-000000000000}"/>
  <bookViews>
    <workbookView xWindow="-109" yWindow="-109" windowWidth="17606" windowHeight="13544" xr2:uid="{00000000-000D-0000-FFFF-FFFF00000000}"/>
  </bookViews>
  <sheets>
    <sheet name="Seniors" sheetId="1" r:id="rId1"/>
  </sheets>
  <definedNames>
    <definedName name="_xlnm.Print_Area" localSheetId="0">Seniors!$A$1:$T$54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64" i="1" l="1"/>
  <c r="S64" i="1"/>
  <c r="R64" i="1"/>
  <c r="T7" i="1"/>
  <c r="S7" i="1"/>
  <c r="R7" i="1"/>
  <c r="T54" i="1"/>
  <c r="S54" i="1"/>
  <c r="R54" i="1"/>
  <c r="T29" i="1" l="1"/>
  <c r="S29" i="1"/>
  <c r="R29" i="1"/>
  <c r="T28" i="1"/>
  <c r="S28" i="1"/>
  <c r="R28" i="1"/>
  <c r="T17" i="1"/>
  <c r="S17" i="1"/>
  <c r="R17" i="1"/>
  <c r="T27" i="1"/>
  <c r="S27" i="1"/>
  <c r="R27" i="1"/>
  <c r="T42" i="1"/>
  <c r="S42" i="1"/>
  <c r="R42" i="1"/>
  <c r="T53" i="1" l="1"/>
  <c r="S53" i="1"/>
  <c r="R53" i="1"/>
  <c r="T46" i="1"/>
  <c r="S46" i="1"/>
  <c r="R46" i="1"/>
  <c r="T38" i="1"/>
  <c r="S38" i="1"/>
  <c r="R38" i="1"/>
  <c r="T66" i="1"/>
  <c r="S66" i="1"/>
  <c r="R66" i="1"/>
  <c r="T39" i="1"/>
  <c r="S39" i="1"/>
  <c r="R39" i="1"/>
  <c r="T19" i="1"/>
  <c r="S19" i="1"/>
  <c r="R19" i="1"/>
  <c r="T45" i="1"/>
  <c r="S45" i="1"/>
  <c r="R45" i="1"/>
  <c r="T35" i="1"/>
  <c r="S35" i="1"/>
  <c r="R35" i="1"/>
  <c r="T65" i="1"/>
  <c r="S65" i="1"/>
  <c r="R65" i="1"/>
  <c r="T13" i="1"/>
  <c r="S13" i="1"/>
  <c r="R13" i="1"/>
  <c r="T5" i="1"/>
  <c r="S5" i="1"/>
  <c r="R5" i="1"/>
  <c r="R4" i="1"/>
  <c r="R3" i="1"/>
  <c r="R9" i="1"/>
  <c r="R8" i="1"/>
  <c r="R11" i="1"/>
  <c r="R12" i="1"/>
  <c r="R16" i="1"/>
  <c r="R18" i="1"/>
  <c r="R20" i="1"/>
  <c r="R6" i="1"/>
  <c r="R22" i="1"/>
  <c r="R23" i="1"/>
  <c r="R24" i="1"/>
  <c r="R25" i="1"/>
  <c r="R14" i="1"/>
  <c r="R15" i="1"/>
  <c r="R26" i="1"/>
  <c r="R30" i="1"/>
  <c r="R31" i="1"/>
  <c r="R32" i="1"/>
  <c r="R33" i="1"/>
  <c r="R34" i="1"/>
  <c r="R10" i="1"/>
  <c r="R21" i="1"/>
  <c r="R36" i="1"/>
  <c r="R37" i="1"/>
  <c r="R40" i="1"/>
  <c r="R41" i="1"/>
  <c r="R43" i="1"/>
  <c r="R44" i="1"/>
  <c r="R47" i="1"/>
  <c r="R48" i="1"/>
  <c r="R49" i="1"/>
  <c r="R50" i="1"/>
  <c r="R51" i="1"/>
  <c r="R52" i="1"/>
  <c r="R59" i="1"/>
  <c r="R62" i="1"/>
  <c r="R61" i="1"/>
  <c r="R60" i="1"/>
  <c r="R63" i="1"/>
  <c r="R68" i="1"/>
  <c r="R69" i="1"/>
  <c r="R70" i="1"/>
  <c r="R67" i="1"/>
  <c r="R71" i="1"/>
  <c r="R72" i="1"/>
  <c r="T72" i="1"/>
  <c r="S72" i="1"/>
  <c r="T71" i="1"/>
  <c r="S71" i="1"/>
  <c r="T67" i="1"/>
  <c r="S67" i="1"/>
  <c r="T70" i="1"/>
  <c r="S70" i="1"/>
  <c r="T69" i="1"/>
  <c r="S69" i="1"/>
  <c r="T68" i="1"/>
  <c r="S68" i="1"/>
  <c r="T63" i="1"/>
  <c r="S63" i="1"/>
  <c r="T60" i="1"/>
  <c r="S60" i="1"/>
  <c r="T61" i="1"/>
  <c r="S61" i="1"/>
  <c r="T62" i="1"/>
  <c r="S62" i="1"/>
  <c r="T59" i="1"/>
  <c r="S59" i="1"/>
  <c r="S51" i="1" l="1"/>
  <c r="T51" i="1"/>
  <c r="S50" i="1"/>
  <c r="T50" i="1"/>
  <c r="S49" i="1"/>
  <c r="T49" i="1"/>
  <c r="S47" i="1"/>
  <c r="T47" i="1"/>
  <c r="S41" i="1"/>
  <c r="T41" i="1"/>
  <c r="S21" i="1"/>
  <c r="T21" i="1"/>
  <c r="S10" i="1"/>
  <c r="T10" i="1"/>
  <c r="T30" i="1"/>
  <c r="S30" i="1"/>
  <c r="T15" i="1"/>
  <c r="S15" i="1"/>
  <c r="T24" i="1"/>
  <c r="S24" i="1"/>
  <c r="S40" i="1"/>
  <c r="T40" i="1"/>
  <c r="S37" i="1"/>
  <c r="T37" i="1"/>
  <c r="T33" i="1"/>
  <c r="S33" i="1"/>
  <c r="T14" i="1"/>
  <c r="S14" i="1"/>
  <c r="T4" i="1"/>
  <c r="S4" i="1"/>
  <c r="T6" i="1"/>
  <c r="S6" i="1"/>
  <c r="T11" i="1"/>
  <c r="S11" i="1"/>
  <c r="T20" i="1" l="1"/>
  <c r="S20" i="1"/>
  <c r="T22" i="1"/>
  <c r="S22" i="1"/>
  <c r="T18" i="1"/>
  <c r="S18" i="1"/>
  <c r="T52" i="1"/>
  <c r="S52" i="1"/>
  <c r="T48" i="1"/>
  <c r="S48" i="1"/>
  <c r="T44" i="1"/>
  <c r="S44" i="1"/>
  <c r="T43" i="1"/>
  <c r="S43" i="1"/>
  <c r="T34" i="1"/>
  <c r="S34" i="1"/>
  <c r="T32" i="1"/>
  <c r="S32" i="1"/>
  <c r="T36" i="1"/>
  <c r="S36" i="1"/>
  <c r="T23" i="1"/>
  <c r="S23" i="1"/>
  <c r="T31" i="1"/>
  <c r="S31" i="1"/>
  <c r="T26" i="1"/>
  <c r="S26" i="1"/>
  <c r="T25" i="1"/>
  <c r="S25" i="1"/>
  <c r="T16" i="1"/>
  <c r="S16" i="1"/>
  <c r="T12" i="1"/>
  <c r="S12" i="1"/>
  <c r="T9" i="1"/>
  <c r="S9" i="1"/>
  <c r="T8" i="1"/>
  <c r="S8" i="1"/>
  <c r="T3" i="1"/>
  <c r="S3" i="1"/>
</calcChain>
</file>

<file path=xl/sharedStrings.xml><?xml version="1.0" encoding="utf-8"?>
<sst xmlns="http://schemas.openxmlformats.org/spreadsheetml/2006/main" count="78" uniqueCount="73">
  <si>
    <t>Name</t>
  </si>
  <si>
    <t>Male 5km Time Trial</t>
  </si>
  <si>
    <t>Female 5km Time Trial</t>
  </si>
  <si>
    <t>Rank</t>
  </si>
  <si>
    <t>Marc Rocheteau</t>
  </si>
  <si>
    <t>Lucy Mills</t>
  </si>
  <si>
    <t>Robert Hick</t>
  </si>
  <si>
    <t>Max Burgin</t>
  </si>
  <si>
    <t>Ewan Whelwright</t>
  </si>
  <si>
    <t>Johanna Winks</t>
  </si>
  <si>
    <t>Isobel Castelow</t>
  </si>
  <si>
    <t>Carl Smith</t>
  </si>
  <si>
    <t>Ian Whitehouse</t>
  </si>
  <si>
    <t>Paul Berry</t>
  </si>
  <si>
    <t>John Whitlow</t>
  </si>
  <si>
    <t>Matthew Kay</t>
  </si>
  <si>
    <t>Richard Palethorpe</t>
  </si>
  <si>
    <t>April Caufield</t>
  </si>
  <si>
    <t>Kevin Lusk</t>
  </si>
  <si>
    <t>Jenny St Romaine</t>
  </si>
  <si>
    <t>Lucie Hall</t>
  </si>
  <si>
    <t>Peter Matthews</t>
  </si>
  <si>
    <t>David Ingle</t>
  </si>
  <si>
    <t>Paul Greenslade</t>
  </si>
  <si>
    <t>Jessica Russell</t>
  </si>
  <si>
    <t>Rob Quinn</t>
  </si>
  <si>
    <t>Jane Hobson</t>
  </si>
  <si>
    <t>Fastest</t>
  </si>
  <si>
    <t>Slowest</t>
  </si>
  <si>
    <t>Races</t>
  </si>
  <si>
    <t>Stuart McConnell</t>
  </si>
  <si>
    <t>Paul Sutcliffe</t>
  </si>
  <si>
    <t>Rob MacDonald</t>
  </si>
  <si>
    <t>Stephen Rainbow</t>
  </si>
  <si>
    <t>Peter Clegg</t>
  </si>
  <si>
    <t>Harry Johnsn</t>
  </si>
  <si>
    <t>Michael Gaughan</t>
  </si>
  <si>
    <t>Nial Smith</t>
  </si>
  <si>
    <t>Will Stewart</t>
  </si>
  <si>
    <t>James O'Rourke</t>
  </si>
  <si>
    <t>Steve Eldridge</t>
  </si>
  <si>
    <t>Harry Brackennridge</t>
  </si>
  <si>
    <t>Danny Baxter</t>
  </si>
  <si>
    <t>Jude Baldero</t>
  </si>
  <si>
    <t>James Johnson</t>
  </si>
  <si>
    <t>James Howard</t>
  </si>
  <si>
    <t>Keith Lemon</t>
  </si>
  <si>
    <t>Mark Gaughan</t>
  </si>
  <si>
    <t>Goerge Bottomley</t>
  </si>
  <si>
    <t>Ben Russell</t>
  </si>
  <si>
    <t>Iris Palmer</t>
  </si>
  <si>
    <t>Isabelle Bloem</t>
  </si>
  <si>
    <t>Caera O'Neal</t>
  </si>
  <si>
    <t>Ned Hughes</t>
  </si>
  <si>
    <t>Watson Peel</t>
  </si>
  <si>
    <t>Michael King</t>
  </si>
  <si>
    <t>Mark Knowles</t>
  </si>
  <si>
    <t>Laura Knowles</t>
  </si>
  <si>
    <t>David Nutton</t>
  </si>
  <si>
    <t>Charlie Spencer</t>
  </si>
  <si>
    <t>Mark Crabtree</t>
  </si>
  <si>
    <t>Richard Brook</t>
  </si>
  <si>
    <t>Rachael Beaumont</t>
  </si>
  <si>
    <t>Phil Grimes</t>
  </si>
  <si>
    <t>Deam McIntyre</t>
  </si>
  <si>
    <t>Heath Reilly</t>
  </si>
  <si>
    <t>Ryan Barker</t>
  </si>
  <si>
    <t>Sean Mayall</t>
  </si>
  <si>
    <t>Lee Cattermole</t>
  </si>
  <si>
    <t>Robbie Heath</t>
  </si>
  <si>
    <t>Josh Hall-Brown</t>
  </si>
  <si>
    <t>Matt Green</t>
  </si>
  <si>
    <t>Helen 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</si>
</sst>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)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45" fontId="0" fillId="0" borderId="1" xfId="0" applyNumberFormat="1" applyBorder="1" applyAlignment="1">
      <alignment horizontal="center" vertical="center" wrapText="1"/>
    </xf>
    <xf numFmtId="45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/>
    </xf>
    <xf numFmtId="164" fontId="3" fillId="0" borderId="1" xfId="1" applyNumberFormat="1" applyFont="1" applyBorder="1" applyAlignment="1" applyProtection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3" fillId="0" borderId="2" xfId="1" applyNumberFormat="1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Normal" xfId="0" builtinId="0"/>
    <cellStyle name="Normal_handacc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8"/>
  <sheetViews>
    <sheetView tabSelected="1" workbookViewId="0">
      <selection activeCell="B59" sqref="B59:T72"/>
    </sheetView>
  </sheetViews>
  <sheetFormatPr defaultColWidth="22.5" defaultRowHeight="14.3" x14ac:dyDescent="0.25"/>
  <cols>
    <col min="1" max="1" width="5" style="1" customWidth="1"/>
    <col min="2" max="2" width="18.125" style="11" customWidth="1"/>
    <col min="3" max="3" width="7.25" style="1" customWidth="1"/>
    <col min="4" max="4" width="7.125" style="1" customWidth="1"/>
    <col min="5" max="18" width="7.25" style="1" customWidth="1"/>
    <col min="19" max="19" width="7" style="1" customWidth="1"/>
    <col min="20" max="20" width="7.375" style="1" customWidth="1"/>
    <col min="21" max="21" width="2.625" style="1" customWidth="1"/>
    <col min="22" max="22" width="5.875" style="1" customWidth="1"/>
    <col min="23" max="23" width="16.25" style="11" customWidth="1"/>
    <col min="24" max="25" width="8" style="1" customWidth="1"/>
    <col min="26" max="33" width="7.5" style="1" customWidth="1"/>
    <col min="34" max="34" width="7.75" style="1" customWidth="1"/>
    <col min="35" max="35" width="22.5" style="1"/>
    <col min="36" max="36" width="22.5" style="1" customWidth="1"/>
    <col min="37" max="16384" width="22.5" style="1"/>
  </cols>
  <sheetData>
    <row r="1" spans="1:23" ht="18.7" customHeight="1" x14ac:dyDescent="0.25">
      <c r="A1" s="4"/>
      <c r="B1" s="14" t="s">
        <v>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5"/>
      <c r="V1" s="13"/>
      <c r="W1" s="1"/>
    </row>
    <row r="2" spans="1:23" ht="33.65" customHeight="1" x14ac:dyDescent="0.25">
      <c r="A2" s="4" t="s">
        <v>3</v>
      </c>
      <c r="B2" s="10" t="s">
        <v>0</v>
      </c>
      <c r="C2" s="5">
        <v>42705</v>
      </c>
      <c r="D2" s="5">
        <v>42736</v>
      </c>
      <c r="E2" s="5">
        <v>42767</v>
      </c>
      <c r="F2" s="5">
        <v>42795</v>
      </c>
      <c r="G2" s="5">
        <v>42826</v>
      </c>
      <c r="H2" s="5">
        <v>42856</v>
      </c>
      <c r="I2" s="5">
        <v>42917</v>
      </c>
      <c r="J2" s="5">
        <v>42979</v>
      </c>
      <c r="K2" s="5">
        <v>43009</v>
      </c>
      <c r="L2" s="5">
        <v>43040</v>
      </c>
      <c r="M2" s="5">
        <v>43070</v>
      </c>
      <c r="N2" s="5">
        <v>43101</v>
      </c>
      <c r="O2" s="5">
        <v>43497</v>
      </c>
      <c r="P2" s="5">
        <v>43739</v>
      </c>
      <c r="Q2" s="5">
        <v>43800</v>
      </c>
      <c r="R2" s="5" t="s">
        <v>29</v>
      </c>
      <c r="S2" s="4" t="s">
        <v>27</v>
      </c>
      <c r="T2" s="4" t="s">
        <v>28</v>
      </c>
      <c r="U2" s="16"/>
      <c r="V2" s="13"/>
      <c r="W2" s="1"/>
    </row>
    <row r="3" spans="1:23" ht="21.9" customHeight="1" x14ac:dyDescent="0.25">
      <c r="A3" s="4">
        <v>1</v>
      </c>
      <c r="B3" s="10" t="s">
        <v>7</v>
      </c>
      <c r="C3" s="6">
        <v>17.14</v>
      </c>
      <c r="D3" s="6">
        <v>17.420000000000002</v>
      </c>
      <c r="E3" s="6">
        <v>16.59</v>
      </c>
      <c r="F3" s="6"/>
      <c r="G3" s="6"/>
      <c r="H3" s="6"/>
      <c r="I3" s="6"/>
      <c r="J3" s="6"/>
      <c r="K3" s="6">
        <v>16.170000000000002</v>
      </c>
      <c r="L3" s="6">
        <v>16.309999999999999</v>
      </c>
      <c r="M3" s="6">
        <v>17.34</v>
      </c>
      <c r="N3" s="6">
        <v>16.5</v>
      </c>
      <c r="O3" s="6">
        <v>16.07</v>
      </c>
      <c r="P3" s="6">
        <v>16.23</v>
      </c>
      <c r="Q3" s="6">
        <v>16.2</v>
      </c>
      <c r="R3" s="8">
        <f>COUNTA(C3:Q3)</f>
        <v>10</v>
      </c>
      <c r="S3" s="9">
        <f>IF(MINA(C3:Q3)=0,100,MINA(C3:Q3))</f>
        <v>16.07</v>
      </c>
      <c r="T3" s="9">
        <f>MAXA(C3:Q3)</f>
        <v>17.420000000000002</v>
      </c>
      <c r="U3" s="16"/>
      <c r="V3" s="13"/>
      <c r="W3" s="1"/>
    </row>
    <row r="4" spans="1:23" ht="21.9" customHeight="1" x14ac:dyDescent="0.25">
      <c r="A4" s="4">
        <v>2</v>
      </c>
      <c r="B4" s="10" t="s">
        <v>36</v>
      </c>
      <c r="C4" s="4"/>
      <c r="D4" s="4"/>
      <c r="E4" s="4"/>
      <c r="F4" s="4"/>
      <c r="G4" s="4"/>
      <c r="H4" s="4"/>
      <c r="I4" s="4">
        <v>16.38</v>
      </c>
      <c r="J4" s="4">
        <v>16.239999999999998</v>
      </c>
      <c r="K4" s="4"/>
      <c r="L4" s="4"/>
      <c r="M4" s="4"/>
      <c r="N4" s="4"/>
      <c r="O4" s="4">
        <v>17.510000000000002</v>
      </c>
      <c r="P4" s="4">
        <v>20.260000000000002</v>
      </c>
      <c r="Q4" s="4"/>
      <c r="R4" s="8">
        <f>COUNTA(C4:Q4)</f>
        <v>4</v>
      </c>
      <c r="S4" s="9">
        <f>IF(MINA(C4:Q4)=0,100,MINA(C4:Q4))</f>
        <v>16.239999999999998</v>
      </c>
      <c r="T4" s="9">
        <f>MAXA(C4:Q4)</f>
        <v>20.260000000000002</v>
      </c>
      <c r="U4" s="16"/>
      <c r="V4" s="13"/>
      <c r="W4" s="1"/>
    </row>
    <row r="5" spans="1:23" ht="21.9" customHeight="1" x14ac:dyDescent="0.25">
      <c r="A5" s="4">
        <v>3</v>
      </c>
      <c r="B5" s="10" t="s">
        <v>54</v>
      </c>
      <c r="C5" s="4"/>
      <c r="D5" s="4"/>
      <c r="E5" s="4"/>
      <c r="F5" s="4"/>
      <c r="G5" s="4"/>
      <c r="H5" s="4"/>
      <c r="I5" s="4"/>
      <c r="J5" s="4"/>
      <c r="K5" s="4">
        <v>16.55</v>
      </c>
      <c r="L5" s="4">
        <v>17.03</v>
      </c>
      <c r="M5" s="4"/>
      <c r="N5" s="4"/>
      <c r="O5" s="4"/>
      <c r="P5" s="4"/>
      <c r="Q5" s="4"/>
      <c r="R5" s="8">
        <f>COUNTA(C5:Q5)</f>
        <v>2</v>
      </c>
      <c r="S5" s="9">
        <f>IF(MINA(C5:Q5)=0,100,MINA(C5:Q5))</f>
        <v>16.55</v>
      </c>
      <c r="T5" s="9">
        <f>MAXA(C5:Q5)</f>
        <v>17.03</v>
      </c>
      <c r="U5" s="16"/>
      <c r="V5" s="13"/>
      <c r="W5" s="1"/>
    </row>
    <row r="6" spans="1:23" ht="21.9" customHeight="1" x14ac:dyDescent="0.25">
      <c r="A6" s="4">
        <v>4</v>
      </c>
      <c r="B6" s="10" t="s">
        <v>35</v>
      </c>
      <c r="C6" s="4"/>
      <c r="D6" s="4"/>
      <c r="E6" s="4"/>
      <c r="F6" s="4"/>
      <c r="G6" s="4"/>
      <c r="H6" s="4">
        <v>19.11</v>
      </c>
      <c r="I6" s="4">
        <v>18.59</v>
      </c>
      <c r="J6" s="4">
        <v>18.45</v>
      </c>
      <c r="K6" s="4">
        <v>18.39</v>
      </c>
      <c r="L6" s="4"/>
      <c r="M6" s="4">
        <v>18.02</v>
      </c>
      <c r="N6" s="4">
        <v>18.09</v>
      </c>
      <c r="O6" s="4">
        <v>17.329999999999998</v>
      </c>
      <c r="P6" s="4">
        <v>16.59</v>
      </c>
      <c r="Q6" s="4">
        <v>16.559999999999999</v>
      </c>
      <c r="R6" s="8">
        <f>COUNTA(C6:Q6)</f>
        <v>9</v>
      </c>
      <c r="S6" s="9">
        <f>IF(MINA(C6:Q6)=0,100,MINA(C6:Q6))</f>
        <v>16.559999999999999</v>
      </c>
      <c r="T6" s="9">
        <f>MAXA(C6:Q6)</f>
        <v>19.11</v>
      </c>
      <c r="U6" s="16"/>
      <c r="V6" s="13"/>
      <c r="W6" s="1"/>
    </row>
    <row r="7" spans="1:23" ht="21.9" customHeight="1" x14ac:dyDescent="0.25">
      <c r="A7" s="4">
        <v>5</v>
      </c>
      <c r="B7" s="10" t="s">
        <v>70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>
        <v>16.57</v>
      </c>
      <c r="R7" s="8">
        <f>COUNTA(C7:Q7)</f>
        <v>1</v>
      </c>
      <c r="S7" s="9">
        <f>IF(MINA(C7:Q7)=0,100,MINA(C7:Q7))</f>
        <v>16.57</v>
      </c>
      <c r="T7" s="9">
        <f>MAXA(C7:Q7)</f>
        <v>16.57</v>
      </c>
      <c r="U7" s="16"/>
      <c r="V7" s="13"/>
      <c r="W7" s="1"/>
    </row>
    <row r="8" spans="1:23" ht="21.9" customHeight="1" x14ac:dyDescent="0.25">
      <c r="A8" s="4">
        <v>6</v>
      </c>
      <c r="B8" s="10" t="s">
        <v>8</v>
      </c>
      <c r="C8" s="6">
        <v>18.420000000000002</v>
      </c>
      <c r="D8" s="6"/>
      <c r="E8" s="6">
        <v>17.36</v>
      </c>
      <c r="F8" s="6"/>
      <c r="G8" s="6"/>
      <c r="H8" s="6"/>
      <c r="I8" s="6"/>
      <c r="J8" s="6">
        <v>18.04</v>
      </c>
      <c r="K8" s="6"/>
      <c r="L8" s="6"/>
      <c r="M8" s="6"/>
      <c r="N8" s="6"/>
      <c r="O8" s="6"/>
      <c r="P8" s="6">
        <v>17.100000000000001</v>
      </c>
      <c r="Q8" s="6"/>
      <c r="R8" s="8">
        <f>COUNTA(C8:Q8)</f>
        <v>4</v>
      </c>
      <c r="S8" s="9">
        <f>IF(MINA(C8:Q8)=0,100,MINA(C8:Q8))</f>
        <v>17.100000000000001</v>
      </c>
      <c r="T8" s="9">
        <f>MAXA(C8:Q8)</f>
        <v>18.420000000000002</v>
      </c>
      <c r="U8" s="16"/>
      <c r="V8" s="13"/>
      <c r="W8" s="1"/>
    </row>
    <row r="9" spans="1:23" ht="21.9" customHeight="1" x14ac:dyDescent="0.25">
      <c r="A9" s="4">
        <v>7</v>
      </c>
      <c r="B9" s="10" t="s">
        <v>11</v>
      </c>
      <c r="C9" s="6"/>
      <c r="D9" s="6">
        <v>17.510000000000002</v>
      </c>
      <c r="E9" s="6"/>
      <c r="F9" s="6"/>
      <c r="G9" s="6">
        <v>17.190000000000001</v>
      </c>
      <c r="H9" s="6"/>
      <c r="I9" s="6"/>
      <c r="J9" s="6"/>
      <c r="K9" s="6"/>
      <c r="L9" s="6"/>
      <c r="M9" s="6"/>
      <c r="N9" s="6"/>
      <c r="O9" s="6"/>
      <c r="P9" s="6"/>
      <c r="Q9" s="6"/>
      <c r="R9" s="8">
        <f>COUNTA(C9:Q9)</f>
        <v>2</v>
      </c>
      <c r="S9" s="9">
        <f>IF(MINA(C9:Q9)=0,100,MINA(C9:Q9))</f>
        <v>17.190000000000001</v>
      </c>
      <c r="T9" s="9">
        <f>MAXA(C9:Q9)</f>
        <v>17.510000000000002</v>
      </c>
      <c r="U9" s="16"/>
      <c r="V9" s="13"/>
      <c r="W9" s="1"/>
    </row>
    <row r="10" spans="1:23" ht="21.9" customHeight="1" x14ac:dyDescent="0.25">
      <c r="A10" s="4">
        <v>8</v>
      </c>
      <c r="B10" s="10" t="s">
        <v>44</v>
      </c>
      <c r="C10" s="4"/>
      <c r="D10" s="4"/>
      <c r="E10" s="4"/>
      <c r="F10" s="4"/>
      <c r="G10" s="4"/>
      <c r="H10" s="4"/>
      <c r="I10" s="4"/>
      <c r="J10" s="4">
        <v>20.22</v>
      </c>
      <c r="K10" s="4"/>
      <c r="L10" s="4"/>
      <c r="M10" s="4"/>
      <c r="N10" s="4"/>
      <c r="O10" s="4">
        <v>18.11</v>
      </c>
      <c r="P10" s="4">
        <v>17.21</v>
      </c>
      <c r="Q10" s="4">
        <v>18.16</v>
      </c>
      <c r="R10" s="4">
        <f>COUNTA(C10:Q10)</f>
        <v>4</v>
      </c>
      <c r="S10" s="6">
        <f>IF(MINA(C10:Q10)=0,100,MINA(C10:Q10))</f>
        <v>17.21</v>
      </c>
      <c r="T10" s="7">
        <f>MAXA(C10:Q10)</f>
        <v>20.22</v>
      </c>
      <c r="U10" s="16"/>
      <c r="V10" s="13"/>
      <c r="W10" s="1"/>
    </row>
    <row r="11" spans="1:23" ht="21.9" customHeight="1" x14ac:dyDescent="0.25">
      <c r="A11" s="4">
        <v>9</v>
      </c>
      <c r="B11" s="10" t="s">
        <v>34</v>
      </c>
      <c r="C11" s="4"/>
      <c r="D11" s="4"/>
      <c r="E11" s="4"/>
      <c r="F11" s="4"/>
      <c r="G11" s="4"/>
      <c r="H11" s="4">
        <v>18.010000000000002</v>
      </c>
      <c r="I11" s="4">
        <v>17.43</v>
      </c>
      <c r="J11" s="4"/>
      <c r="K11" s="4"/>
      <c r="L11" s="4">
        <v>17.559999999999999</v>
      </c>
      <c r="M11" s="4"/>
      <c r="N11" s="4"/>
      <c r="O11" s="4"/>
      <c r="P11" s="4">
        <v>17.57</v>
      </c>
      <c r="Q11" s="4">
        <v>18.260000000000002</v>
      </c>
      <c r="R11" s="8">
        <f>COUNTA(C11:Q11)</f>
        <v>5</v>
      </c>
      <c r="S11" s="9">
        <f>IF(MINA(C11:Q11)=0,100,MINA(C11:Q11))</f>
        <v>17.43</v>
      </c>
      <c r="T11" s="9">
        <f>MAXA(C11:Q11)</f>
        <v>18.260000000000002</v>
      </c>
      <c r="U11" s="16"/>
      <c r="V11" s="13"/>
      <c r="W11" s="1"/>
    </row>
    <row r="12" spans="1:23" ht="21.9" customHeight="1" x14ac:dyDescent="0.25">
      <c r="A12" s="4">
        <v>10</v>
      </c>
      <c r="B12" s="10" t="s">
        <v>12</v>
      </c>
      <c r="C12" s="6"/>
      <c r="D12" s="6">
        <v>18.12</v>
      </c>
      <c r="E12" s="6"/>
      <c r="F12" s="6">
        <v>17.57</v>
      </c>
      <c r="G12" s="6"/>
      <c r="H12" s="6"/>
      <c r="I12" s="6"/>
      <c r="J12" s="6">
        <v>17.54</v>
      </c>
      <c r="K12" s="6"/>
      <c r="L12" s="6"/>
      <c r="M12" s="6"/>
      <c r="N12" s="6"/>
      <c r="O12" s="6"/>
      <c r="P12" s="6"/>
      <c r="Q12" s="6"/>
      <c r="R12" s="8">
        <f>COUNTA(C12:Q12)</f>
        <v>3</v>
      </c>
      <c r="S12" s="9">
        <f>IF(MINA(C12:Q12)=0,100,MINA(C12:Q12))</f>
        <v>17.54</v>
      </c>
      <c r="T12" s="9">
        <f>MAXA(C12:Q12)</f>
        <v>18.12</v>
      </c>
      <c r="U12" s="16"/>
      <c r="V12" s="13"/>
      <c r="W12" s="1"/>
    </row>
    <row r="13" spans="1:23" ht="21.9" customHeight="1" x14ac:dyDescent="0.25">
      <c r="A13" s="4">
        <v>11</v>
      </c>
      <c r="B13" s="10" t="s">
        <v>55</v>
      </c>
      <c r="C13" s="4"/>
      <c r="D13" s="4"/>
      <c r="E13" s="4"/>
      <c r="F13" s="4"/>
      <c r="G13" s="4"/>
      <c r="H13" s="4"/>
      <c r="I13" s="4"/>
      <c r="J13" s="4"/>
      <c r="K13" s="4"/>
      <c r="L13" s="4">
        <v>18.510000000000002</v>
      </c>
      <c r="M13" s="4"/>
      <c r="N13" s="4"/>
      <c r="O13" s="4"/>
      <c r="P13" s="4"/>
      <c r="Q13" s="4">
        <v>18.010000000000002</v>
      </c>
      <c r="R13" s="8">
        <f>COUNTA(C13:Q13)</f>
        <v>2</v>
      </c>
      <c r="S13" s="9">
        <f>IF(MINA(C13:Q13)=0,100,MINA(C13:Q13))</f>
        <v>18.010000000000002</v>
      </c>
      <c r="T13" s="9">
        <f>MAXA(C13:Q13)</f>
        <v>18.510000000000002</v>
      </c>
      <c r="U13" s="16"/>
      <c r="V13" s="13"/>
      <c r="W13" s="1"/>
    </row>
    <row r="14" spans="1:23" ht="21.9" customHeight="1" x14ac:dyDescent="0.25">
      <c r="A14" s="4">
        <v>12</v>
      </c>
      <c r="B14" s="10" t="s">
        <v>37</v>
      </c>
      <c r="C14" s="4"/>
      <c r="D14" s="4"/>
      <c r="E14" s="4"/>
      <c r="F14" s="4"/>
      <c r="G14" s="4"/>
      <c r="H14" s="4"/>
      <c r="I14" s="4">
        <v>19.25</v>
      </c>
      <c r="J14" s="4"/>
      <c r="K14" s="4"/>
      <c r="L14" s="4">
        <v>18.03</v>
      </c>
      <c r="M14" s="4">
        <v>18.09</v>
      </c>
      <c r="N14" s="4"/>
      <c r="O14" s="4"/>
      <c r="P14" s="4"/>
      <c r="Q14" s="4"/>
      <c r="R14" s="8">
        <f>COUNTA(C14:Q14)</f>
        <v>3</v>
      </c>
      <c r="S14" s="9">
        <f>IF(MINA(C14:Q14)=0,100,MINA(C14:Q14))</f>
        <v>18.03</v>
      </c>
      <c r="T14" s="9">
        <f>MAXA(C14:Q14)</f>
        <v>19.25</v>
      </c>
      <c r="U14" s="16"/>
      <c r="V14" s="13"/>
      <c r="W14" s="1"/>
    </row>
    <row r="15" spans="1:23" ht="21.9" customHeight="1" x14ac:dyDescent="0.25">
      <c r="A15" s="4">
        <v>13</v>
      </c>
      <c r="B15" s="10" t="s">
        <v>42</v>
      </c>
      <c r="C15" s="4"/>
      <c r="D15" s="4"/>
      <c r="E15" s="4"/>
      <c r="F15" s="4"/>
      <c r="G15" s="4"/>
      <c r="H15" s="4"/>
      <c r="I15" s="4"/>
      <c r="J15" s="4">
        <v>19.260000000000002</v>
      </c>
      <c r="K15" s="4"/>
      <c r="L15" s="4">
        <v>19</v>
      </c>
      <c r="M15" s="4"/>
      <c r="N15" s="4"/>
      <c r="O15" s="4">
        <v>18.07</v>
      </c>
      <c r="P15" s="4">
        <v>19.079999999999998</v>
      </c>
      <c r="Q15" s="4">
        <v>19.07</v>
      </c>
      <c r="R15" s="8">
        <f>COUNTA(C15:Q15)</f>
        <v>5</v>
      </c>
      <c r="S15" s="9">
        <f>IF(MINA(C15:Q15)=0,100,MINA(C15:Q15))</f>
        <v>18.07</v>
      </c>
      <c r="T15" s="9">
        <f>MAXA(C15:Q15)</f>
        <v>19.260000000000002</v>
      </c>
      <c r="U15" s="16"/>
      <c r="V15" s="13"/>
      <c r="W15" s="1"/>
    </row>
    <row r="16" spans="1:23" ht="21.9" customHeight="1" x14ac:dyDescent="0.25">
      <c r="A16" s="4">
        <v>14</v>
      </c>
      <c r="B16" s="10" t="s">
        <v>13</v>
      </c>
      <c r="C16" s="6"/>
      <c r="D16" s="6">
        <v>19.170000000000002</v>
      </c>
      <c r="E16" s="6"/>
      <c r="F16" s="6">
        <v>18.309999999999999</v>
      </c>
      <c r="G16" s="6">
        <v>18.11</v>
      </c>
      <c r="H16" s="6">
        <v>18.07</v>
      </c>
      <c r="I16" s="6"/>
      <c r="J16" s="6"/>
      <c r="K16" s="6">
        <v>18.55</v>
      </c>
      <c r="L16" s="6">
        <v>19.03</v>
      </c>
      <c r="M16" s="6"/>
      <c r="N16" s="6">
        <v>19.420000000000002</v>
      </c>
      <c r="O16" s="6"/>
      <c r="P16" s="6"/>
      <c r="Q16" s="6"/>
      <c r="R16" s="8">
        <f>COUNTA(C16:Q16)</f>
        <v>7</v>
      </c>
      <c r="S16" s="9">
        <f>IF(MINA(C16:Q16)=0,100,MINA(C16:Q16))</f>
        <v>18.07</v>
      </c>
      <c r="T16" s="9">
        <f>MAXA(C16:Q16)</f>
        <v>19.420000000000002</v>
      </c>
      <c r="U16" s="16"/>
      <c r="V16" s="13"/>
      <c r="W16" s="1"/>
    </row>
    <row r="17" spans="1:23" ht="21.9" customHeight="1" x14ac:dyDescent="0.25">
      <c r="A17" s="4">
        <v>15</v>
      </c>
      <c r="B17" s="10" t="s">
        <v>66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6">
        <v>18.3</v>
      </c>
      <c r="Q17" s="6">
        <v>18.59</v>
      </c>
      <c r="R17" s="8">
        <f>COUNTA(C17:Q17)</f>
        <v>2</v>
      </c>
      <c r="S17" s="9">
        <f>IF(MINA(C17:Q17)=0,100,MINA(C17:Q17))</f>
        <v>18.3</v>
      </c>
      <c r="T17" s="9">
        <f>MAXA(C17:Q17)</f>
        <v>18.59</v>
      </c>
      <c r="U17" s="16"/>
      <c r="V17" s="13"/>
      <c r="W17" s="1"/>
    </row>
    <row r="18" spans="1:23" ht="21.9" customHeight="1" x14ac:dyDescent="0.25">
      <c r="A18" s="4">
        <v>16</v>
      </c>
      <c r="B18" s="10" t="s">
        <v>31</v>
      </c>
      <c r="C18" s="6"/>
      <c r="D18" s="6"/>
      <c r="E18" s="6"/>
      <c r="F18" s="6">
        <v>19.010000000000002</v>
      </c>
      <c r="G18" s="6"/>
      <c r="H18" s="6"/>
      <c r="I18" s="6"/>
      <c r="J18" s="6">
        <v>18.34</v>
      </c>
      <c r="K18" s="6"/>
      <c r="L18" s="6"/>
      <c r="M18" s="6"/>
      <c r="N18" s="6"/>
      <c r="O18" s="6"/>
      <c r="P18" s="6"/>
      <c r="Q18" s="6"/>
      <c r="R18" s="8">
        <f>COUNTA(C18:Q18)</f>
        <v>2</v>
      </c>
      <c r="S18" s="9">
        <f>IF(MINA(C18:Q18)=0,100,MINA(C18:Q18))</f>
        <v>18.34</v>
      </c>
      <c r="T18" s="9">
        <f>MAXA(C18:Q18)</f>
        <v>19.010000000000002</v>
      </c>
      <c r="U18" s="16"/>
      <c r="V18" s="13"/>
      <c r="W18" s="1"/>
    </row>
    <row r="19" spans="1:23" ht="21.9" customHeight="1" x14ac:dyDescent="0.25">
      <c r="A19" s="4">
        <v>17</v>
      </c>
      <c r="B19" s="10" t="s">
        <v>59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>
        <v>18.37</v>
      </c>
      <c r="N19" s="4">
        <v>18.46</v>
      </c>
      <c r="O19" s="4"/>
      <c r="P19" s="4"/>
      <c r="Q19" s="4"/>
      <c r="R19" s="8">
        <f>COUNTA(C19:Q19)</f>
        <v>2</v>
      </c>
      <c r="S19" s="9">
        <f>IF(MINA(C19:Q19)=0,100,MINA(C19:Q19))</f>
        <v>18.37</v>
      </c>
      <c r="T19" s="9">
        <f>MAXA(C19:Q19)</f>
        <v>18.46</v>
      </c>
      <c r="U19" s="16"/>
      <c r="V19" s="13"/>
      <c r="W19" s="1"/>
    </row>
    <row r="20" spans="1:23" ht="21.9" customHeight="1" x14ac:dyDescent="0.25">
      <c r="A20" s="4">
        <v>18</v>
      </c>
      <c r="B20" s="10" t="s">
        <v>33</v>
      </c>
      <c r="C20" s="6"/>
      <c r="D20" s="6"/>
      <c r="E20" s="6"/>
      <c r="F20" s="6"/>
      <c r="G20" s="6">
        <v>18.399999999999999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8">
        <f>COUNTA(C20:Q20)</f>
        <v>1</v>
      </c>
      <c r="S20" s="9">
        <f>IF(MINA(C20:Q20)=0,100,MINA(C20:Q20))</f>
        <v>18.399999999999999</v>
      </c>
      <c r="T20" s="9">
        <f>MAXA(C20:Q20)</f>
        <v>18.399999999999999</v>
      </c>
      <c r="U20" s="16"/>
      <c r="V20" s="13"/>
      <c r="W20" s="1"/>
    </row>
    <row r="21" spans="1:23" ht="21.9" customHeight="1" x14ac:dyDescent="0.25">
      <c r="A21" s="4">
        <v>19</v>
      </c>
      <c r="B21" s="10" t="s">
        <v>45</v>
      </c>
      <c r="C21" s="4"/>
      <c r="D21" s="4"/>
      <c r="E21" s="4"/>
      <c r="F21" s="4"/>
      <c r="G21" s="4"/>
      <c r="H21" s="4"/>
      <c r="I21" s="4"/>
      <c r="J21" s="4">
        <v>20.260000000000002</v>
      </c>
      <c r="K21" s="4"/>
      <c r="L21" s="4"/>
      <c r="M21" s="4"/>
      <c r="N21" s="4"/>
      <c r="O21" s="4"/>
      <c r="P21" s="4"/>
      <c r="Q21" s="4">
        <v>19.100000000000001</v>
      </c>
      <c r="R21" s="4">
        <f>COUNTA(C21:Q21)</f>
        <v>2</v>
      </c>
      <c r="S21" s="7">
        <f>IF(MINA(C21:Q21)=0,100,MINA(C21:Q21))</f>
        <v>19.100000000000001</v>
      </c>
      <c r="T21" s="7">
        <f>MAXA(C21:Q21)</f>
        <v>20.260000000000002</v>
      </c>
      <c r="U21" s="16"/>
      <c r="V21" s="13"/>
      <c r="W21" s="1"/>
    </row>
    <row r="22" spans="1:23" ht="21.9" customHeight="1" x14ac:dyDescent="0.25">
      <c r="A22" s="4">
        <v>20</v>
      </c>
      <c r="B22" s="10" t="s">
        <v>32</v>
      </c>
      <c r="C22" s="6"/>
      <c r="D22" s="6"/>
      <c r="E22" s="6"/>
      <c r="F22" s="6"/>
      <c r="G22" s="6">
        <v>19.100000000000001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8">
        <f>COUNTA(C22:Q22)</f>
        <v>1</v>
      </c>
      <c r="S22" s="9">
        <f>IF(MINA(C22:Q22)=0,100,MINA(C22:Q22))</f>
        <v>19.100000000000001</v>
      </c>
      <c r="T22" s="9">
        <f>MAXA(C22:Q22)</f>
        <v>19.100000000000001</v>
      </c>
      <c r="U22" s="16"/>
      <c r="V22" s="13"/>
      <c r="W22" s="1"/>
    </row>
    <row r="23" spans="1:23" ht="21.9" customHeight="1" x14ac:dyDescent="0.25">
      <c r="A23" s="4">
        <v>21</v>
      </c>
      <c r="B23" s="10" t="s">
        <v>22</v>
      </c>
      <c r="C23" s="6"/>
      <c r="D23" s="6">
        <v>20.190000000000001</v>
      </c>
      <c r="E23" s="6"/>
      <c r="F23" s="6"/>
      <c r="G23" s="6"/>
      <c r="H23" s="6"/>
      <c r="I23" s="6">
        <v>19.18</v>
      </c>
      <c r="J23" s="6"/>
      <c r="K23" s="6"/>
      <c r="L23" s="6"/>
      <c r="M23" s="6"/>
      <c r="N23" s="6"/>
      <c r="O23" s="6"/>
      <c r="P23" s="6"/>
      <c r="Q23" s="6">
        <v>21.52</v>
      </c>
      <c r="R23" s="8">
        <f>COUNTA(C23:Q23)</f>
        <v>3</v>
      </c>
      <c r="S23" s="9">
        <f>IF(MINA(C23:Q23)=0,100,MINA(C23:Q23))</f>
        <v>19.18</v>
      </c>
      <c r="T23" s="9">
        <f>MAXA(C23:Q23)</f>
        <v>21.52</v>
      </c>
      <c r="U23" s="16"/>
      <c r="V23" s="13"/>
      <c r="W23" s="1"/>
    </row>
    <row r="24" spans="1:23" ht="21.9" customHeight="1" x14ac:dyDescent="0.25">
      <c r="A24" s="4">
        <v>22</v>
      </c>
      <c r="B24" s="10" t="s">
        <v>41</v>
      </c>
      <c r="C24" s="4"/>
      <c r="D24" s="4"/>
      <c r="E24" s="4"/>
      <c r="F24" s="4"/>
      <c r="G24" s="4"/>
      <c r="H24" s="4"/>
      <c r="I24" s="4"/>
      <c r="J24" s="6">
        <v>19.2</v>
      </c>
      <c r="K24" s="6"/>
      <c r="L24" s="6"/>
      <c r="M24" s="6"/>
      <c r="N24" s="6"/>
      <c r="O24" s="6"/>
      <c r="P24" s="6"/>
      <c r="Q24" s="6"/>
      <c r="R24" s="8">
        <f>COUNTA(C24:Q24)</f>
        <v>1</v>
      </c>
      <c r="S24" s="9">
        <f>IF(MINA(C24:Q24)=0,100,MINA(C24:Q24))</f>
        <v>19.2</v>
      </c>
      <c r="T24" s="9">
        <f>MAXA(C24:Q24)</f>
        <v>19.2</v>
      </c>
      <c r="U24" s="16"/>
      <c r="V24" s="13"/>
      <c r="W24" s="1"/>
    </row>
    <row r="25" spans="1:23" ht="21.9" customHeight="1" x14ac:dyDescent="0.25">
      <c r="A25" s="4">
        <v>23</v>
      </c>
      <c r="B25" s="10" t="s">
        <v>14</v>
      </c>
      <c r="C25" s="6"/>
      <c r="D25" s="6">
        <v>19.23</v>
      </c>
      <c r="E25" s="6"/>
      <c r="F25" s="6"/>
      <c r="G25" s="6">
        <v>19.39</v>
      </c>
      <c r="H25" s="6"/>
      <c r="I25" s="6"/>
      <c r="J25" s="6"/>
      <c r="K25" s="6">
        <v>19.579999999999998</v>
      </c>
      <c r="L25" s="6"/>
      <c r="M25" s="6"/>
      <c r="N25" s="6"/>
      <c r="O25" s="6"/>
      <c r="P25" s="6"/>
      <c r="Q25" s="6"/>
      <c r="R25" s="8">
        <f>COUNTA(C25:Q25)</f>
        <v>3</v>
      </c>
      <c r="S25" s="9">
        <f>IF(MINA(C25:Q25)=0,100,MINA(C25:Q25))</f>
        <v>19.23</v>
      </c>
      <c r="T25" s="9">
        <f>MAXA(C25:Q25)</f>
        <v>19.579999999999998</v>
      </c>
      <c r="U25" s="16"/>
      <c r="V25" s="13"/>
      <c r="W25" s="1"/>
    </row>
    <row r="26" spans="1:23" ht="21.9" customHeight="1" x14ac:dyDescent="0.25">
      <c r="A26" s="4">
        <v>24</v>
      </c>
      <c r="B26" s="10" t="s">
        <v>15</v>
      </c>
      <c r="C26" s="6"/>
      <c r="D26" s="6">
        <v>19.28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8">
        <f>COUNTA(C26:Q26)</f>
        <v>1</v>
      </c>
      <c r="S26" s="9">
        <f>IF(MINA(C26:Q26)=0,100,MINA(C26:Q26))</f>
        <v>19.28</v>
      </c>
      <c r="T26" s="9">
        <f>MAXA(C26:Q26)</f>
        <v>19.28</v>
      </c>
      <c r="U26" s="16"/>
      <c r="V26" s="13"/>
      <c r="W26" s="1"/>
    </row>
    <row r="27" spans="1:23" ht="21.9" customHeight="1" x14ac:dyDescent="0.25">
      <c r="A27" s="4">
        <v>25</v>
      </c>
      <c r="B27" s="10" t="s">
        <v>71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>
        <v>19.3</v>
      </c>
      <c r="R27" s="8">
        <f>COUNTA(C27:Q27)</f>
        <v>1</v>
      </c>
      <c r="S27" s="9">
        <f>IF(MINA(C27:Q27)=0,100,MINA(C27:Q27))</f>
        <v>19.3</v>
      </c>
      <c r="T27" s="9">
        <f>MAXA(C27:Q27)</f>
        <v>19.3</v>
      </c>
      <c r="U27" s="16"/>
      <c r="V27" s="13"/>
      <c r="W27" s="1"/>
    </row>
    <row r="28" spans="1:23" ht="21.9" customHeight="1" x14ac:dyDescent="0.25">
      <c r="A28" s="4">
        <v>26</v>
      </c>
      <c r="B28" s="10" t="s">
        <v>67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v>19.38</v>
      </c>
      <c r="Q28" s="4"/>
      <c r="R28" s="8">
        <f>COUNTA(C28:Q28)</f>
        <v>1</v>
      </c>
      <c r="S28" s="9">
        <f>IF(MINA(C28:Q28)=0,100,MINA(C28:Q28))</f>
        <v>19.38</v>
      </c>
      <c r="T28" s="9">
        <f>MAXA(C28:Q28)</f>
        <v>19.38</v>
      </c>
      <c r="U28" s="16"/>
      <c r="V28" s="13"/>
      <c r="W28" s="1"/>
    </row>
    <row r="29" spans="1:23" ht="21.9" customHeight="1" x14ac:dyDescent="0.25">
      <c r="A29" s="4">
        <v>27</v>
      </c>
      <c r="B29" s="10" t="s">
        <v>68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v>19.420000000000002</v>
      </c>
      <c r="Q29" s="4"/>
      <c r="R29" s="8">
        <f>COUNTA(C29:Q29)</f>
        <v>1</v>
      </c>
      <c r="S29" s="9">
        <f>IF(MINA(C29:Q29)=0,100,MINA(C29:Q29))</f>
        <v>19.420000000000002</v>
      </c>
      <c r="T29" s="9">
        <f>MAXA(C29:Q29)</f>
        <v>19.420000000000002</v>
      </c>
      <c r="U29" s="16"/>
      <c r="V29" s="13"/>
      <c r="W29" s="1"/>
    </row>
    <row r="30" spans="1:23" ht="21.9" customHeight="1" x14ac:dyDescent="0.25">
      <c r="A30" s="4">
        <v>28</v>
      </c>
      <c r="B30" s="10" t="s">
        <v>43</v>
      </c>
      <c r="C30" s="4"/>
      <c r="D30" s="4"/>
      <c r="E30" s="4"/>
      <c r="F30" s="4"/>
      <c r="G30" s="4"/>
      <c r="H30" s="4"/>
      <c r="I30" s="4"/>
      <c r="J30" s="4">
        <v>19.52</v>
      </c>
      <c r="K30" s="4"/>
      <c r="L30" s="4"/>
      <c r="M30" s="4"/>
      <c r="N30" s="4"/>
      <c r="O30" s="4"/>
      <c r="P30" s="4"/>
      <c r="Q30" s="4"/>
      <c r="R30" s="8">
        <f>COUNTA(C30:Q30)</f>
        <v>1</v>
      </c>
      <c r="S30" s="9">
        <f>IF(MINA(C30:Q30)=0,100,MINA(C30:Q30))</f>
        <v>19.52</v>
      </c>
      <c r="T30" s="9">
        <f>MAXA(C30:Q30)</f>
        <v>19.52</v>
      </c>
      <c r="U30" s="16"/>
      <c r="V30" s="13"/>
      <c r="W30" s="1"/>
    </row>
    <row r="31" spans="1:23" ht="21.9" customHeight="1" x14ac:dyDescent="0.25">
      <c r="A31" s="4">
        <v>29</v>
      </c>
      <c r="B31" s="10" t="s">
        <v>16</v>
      </c>
      <c r="C31" s="6"/>
      <c r="D31" s="6">
        <v>19.54</v>
      </c>
      <c r="E31" s="6"/>
      <c r="F31" s="6"/>
      <c r="G31" s="6"/>
      <c r="H31" s="6"/>
      <c r="I31" s="6"/>
      <c r="J31" s="6">
        <v>21.2</v>
      </c>
      <c r="K31" s="6"/>
      <c r="L31" s="6"/>
      <c r="M31" s="6"/>
      <c r="N31" s="6"/>
      <c r="O31" s="6"/>
      <c r="P31" s="6"/>
      <c r="Q31" s="6"/>
      <c r="R31" s="8">
        <f>COUNTA(C31:Q31)</f>
        <v>2</v>
      </c>
      <c r="S31" s="9">
        <f>IF(MINA(C31:Q31)=0,100,MINA(C31:Q31))</f>
        <v>19.54</v>
      </c>
      <c r="T31" s="9">
        <f>MAXA(C31:Q31)</f>
        <v>21.2</v>
      </c>
      <c r="U31" s="16"/>
      <c r="V31" s="13"/>
      <c r="W31" s="1"/>
    </row>
    <row r="32" spans="1:23" ht="21.9" customHeight="1" x14ac:dyDescent="0.25">
      <c r="A32" s="4">
        <v>30</v>
      </c>
      <c r="B32" s="10" t="s">
        <v>4</v>
      </c>
      <c r="C32" s="6">
        <v>21.07</v>
      </c>
      <c r="D32" s="6">
        <v>21.14</v>
      </c>
      <c r="E32" s="6">
        <v>20.56</v>
      </c>
      <c r="F32" s="6">
        <v>20.329999999999998</v>
      </c>
      <c r="G32" s="6">
        <v>20.09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8">
        <f>COUNTA(C32:Q32)</f>
        <v>5</v>
      </c>
      <c r="S32" s="9">
        <f>IF(MINA(C32:Q32)=0,100,MINA(C32:Q32))</f>
        <v>20.09</v>
      </c>
      <c r="T32" s="9">
        <f>MAXA(C32:Q32)</f>
        <v>21.14</v>
      </c>
      <c r="U32" s="16"/>
      <c r="V32" s="13"/>
      <c r="W32" s="1"/>
    </row>
    <row r="33" spans="1:23" ht="21.9" customHeight="1" x14ac:dyDescent="0.25">
      <c r="A33" s="4">
        <v>31</v>
      </c>
      <c r="B33" s="10" t="s">
        <v>38</v>
      </c>
      <c r="C33" s="4"/>
      <c r="D33" s="4"/>
      <c r="E33" s="4"/>
      <c r="F33" s="4"/>
      <c r="G33" s="4"/>
      <c r="H33" s="4"/>
      <c r="I33" s="4">
        <v>20.16</v>
      </c>
      <c r="J33" s="4"/>
      <c r="K33" s="4"/>
      <c r="L33" s="4"/>
      <c r="M33" s="4"/>
      <c r="N33" s="4"/>
      <c r="O33" s="4"/>
      <c r="P33" s="4"/>
      <c r="Q33" s="4"/>
      <c r="R33" s="8">
        <f>COUNTA(C33:Q33)</f>
        <v>1</v>
      </c>
      <c r="S33" s="9">
        <f>IF(MINA(C33:Q33)=0,100,MINA(C33:Q33))</f>
        <v>20.16</v>
      </c>
      <c r="T33" s="9">
        <f>MAXA(C33:Q33)</f>
        <v>20.16</v>
      </c>
      <c r="U33" s="16"/>
      <c r="V33" s="13"/>
      <c r="W33" s="1"/>
    </row>
    <row r="34" spans="1:23" ht="21.9" customHeight="1" x14ac:dyDescent="0.25">
      <c r="A34" s="4">
        <v>32</v>
      </c>
      <c r="B34" s="10" t="s">
        <v>21</v>
      </c>
      <c r="C34" s="6"/>
      <c r="D34" s="6"/>
      <c r="E34" s="6">
        <v>21.11</v>
      </c>
      <c r="F34" s="6"/>
      <c r="G34" s="6">
        <v>20.2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8">
        <f>COUNTA(C34:Q34)</f>
        <v>2</v>
      </c>
      <c r="S34" s="9">
        <f>IF(MINA(C34:Q34)=0,100,MINA(C34:Q34))</f>
        <v>20.2</v>
      </c>
      <c r="T34" s="9">
        <f>MAXA(C34:Q34)</f>
        <v>21.11</v>
      </c>
      <c r="U34" s="16"/>
      <c r="V34" s="13"/>
      <c r="W34" s="1"/>
    </row>
    <row r="35" spans="1:23" ht="21.9" customHeight="1" x14ac:dyDescent="0.25">
      <c r="A35" s="4">
        <v>33</v>
      </c>
      <c r="B35" s="10" t="s">
        <v>56</v>
      </c>
      <c r="C35" s="4"/>
      <c r="D35" s="4"/>
      <c r="E35" s="4"/>
      <c r="F35" s="4"/>
      <c r="G35" s="4"/>
      <c r="H35" s="4"/>
      <c r="I35" s="4"/>
      <c r="J35" s="4"/>
      <c r="K35" s="4"/>
      <c r="L35" s="6">
        <v>20.3</v>
      </c>
      <c r="M35" s="6"/>
      <c r="N35" s="6"/>
      <c r="O35" s="6"/>
      <c r="P35" s="6"/>
      <c r="Q35" s="6"/>
      <c r="R35" s="8">
        <f>COUNTA(C35:Q35)</f>
        <v>1</v>
      </c>
      <c r="S35" s="9">
        <f>IF(MINA(C35:Q35)=0,100,MINA(C35:Q35))</f>
        <v>20.3</v>
      </c>
      <c r="T35" s="9">
        <f>MAXA(C35:Q35)</f>
        <v>20.3</v>
      </c>
      <c r="U35" s="16"/>
      <c r="V35" s="13"/>
      <c r="W35" s="1"/>
    </row>
    <row r="36" spans="1:23" ht="21.9" customHeight="1" x14ac:dyDescent="0.25">
      <c r="A36" s="4">
        <v>34</v>
      </c>
      <c r="B36" s="10" t="s">
        <v>6</v>
      </c>
      <c r="C36" s="6">
        <v>20.52</v>
      </c>
      <c r="D36" s="6">
        <v>21.36</v>
      </c>
      <c r="E36" s="6">
        <v>20.43</v>
      </c>
      <c r="F36" s="6">
        <v>20.57</v>
      </c>
      <c r="G36" s="6">
        <v>20.32</v>
      </c>
      <c r="H36" s="6"/>
      <c r="I36" s="6">
        <v>20.57</v>
      </c>
      <c r="J36" s="6"/>
      <c r="K36" s="6"/>
      <c r="L36" s="6"/>
      <c r="M36" s="6"/>
      <c r="N36" s="6"/>
      <c r="O36" s="6"/>
      <c r="P36" s="6">
        <v>21.23</v>
      </c>
      <c r="Q36" s="6"/>
      <c r="R36" s="8">
        <f>COUNTA(C36:Q36)</f>
        <v>7</v>
      </c>
      <c r="S36" s="9">
        <f>IF(MINA(C36:Q36)=0,100,MINA(C36:Q36))</f>
        <v>20.32</v>
      </c>
      <c r="T36" s="9">
        <f>MAXA(C36:Q36)</f>
        <v>21.36</v>
      </c>
      <c r="U36" s="16"/>
      <c r="V36" s="13"/>
      <c r="W36" s="1"/>
    </row>
    <row r="37" spans="1:23" ht="21.9" customHeight="1" x14ac:dyDescent="0.25">
      <c r="A37" s="4">
        <v>35</v>
      </c>
      <c r="B37" s="10" t="s">
        <v>39</v>
      </c>
      <c r="C37" s="4"/>
      <c r="D37" s="4"/>
      <c r="E37" s="4"/>
      <c r="F37" s="4"/>
      <c r="G37" s="4"/>
      <c r="H37" s="4"/>
      <c r="I37" s="4">
        <v>20.350000000000001</v>
      </c>
      <c r="J37" s="4"/>
      <c r="K37" s="4"/>
      <c r="L37" s="4"/>
      <c r="M37" s="4"/>
      <c r="N37" s="4"/>
      <c r="O37" s="4"/>
      <c r="P37" s="4"/>
      <c r="Q37" s="4">
        <v>21.34</v>
      </c>
      <c r="R37" s="4">
        <f>COUNTA(C37:Q37)</f>
        <v>2</v>
      </c>
      <c r="S37" s="6">
        <f>IF(MINA(C37:Q37)=0,100,MINA(C37:Q37))</f>
        <v>20.350000000000001</v>
      </c>
      <c r="T37" s="7">
        <f>MAXA(C37:Q37)</f>
        <v>21.34</v>
      </c>
      <c r="U37" s="16"/>
      <c r="V37" s="13"/>
      <c r="W37" s="1"/>
    </row>
    <row r="38" spans="1:23" ht="21.9" customHeight="1" x14ac:dyDescent="0.25">
      <c r="A38" s="4">
        <v>36</v>
      </c>
      <c r="B38" s="10" t="s">
        <v>61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6">
        <v>21</v>
      </c>
      <c r="N38" s="6"/>
      <c r="O38" s="6"/>
      <c r="P38" s="6"/>
      <c r="Q38" s="6">
        <v>20.37</v>
      </c>
      <c r="R38" s="8">
        <f>COUNTA(C38:Q38)</f>
        <v>2</v>
      </c>
      <c r="S38" s="9">
        <f>IF(MINA(C38:Q38)=0,100,MINA(C38:Q38))</f>
        <v>20.37</v>
      </c>
      <c r="T38" s="9">
        <f>MAXA(C38:Q38)</f>
        <v>21</v>
      </c>
      <c r="U38" s="16"/>
      <c r="V38" s="13"/>
      <c r="W38" s="1"/>
    </row>
    <row r="39" spans="1:23" ht="21.9" customHeight="1" x14ac:dyDescent="0.25">
      <c r="A39" s="4">
        <v>37</v>
      </c>
      <c r="B39" s="10" t="s">
        <v>60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>
        <v>20.56</v>
      </c>
      <c r="N39" s="4"/>
      <c r="O39" s="4"/>
      <c r="P39" s="4"/>
      <c r="Q39" s="4"/>
      <c r="R39" s="8">
        <f>COUNTA(C39:Q39)</f>
        <v>1</v>
      </c>
      <c r="S39" s="9">
        <f>IF(MINA(C39:Q39)=0,100,MINA(C39:Q39))</f>
        <v>20.56</v>
      </c>
      <c r="T39" s="9">
        <f>MAXA(C39:Q39)</f>
        <v>20.56</v>
      </c>
      <c r="U39" s="16"/>
      <c r="V39" s="13"/>
      <c r="W39" s="1"/>
    </row>
    <row r="40" spans="1:23" ht="21.9" customHeight="1" x14ac:dyDescent="0.25">
      <c r="A40" s="4">
        <v>38</v>
      </c>
      <c r="B40" s="10" t="s">
        <v>40</v>
      </c>
      <c r="C40" s="4"/>
      <c r="D40" s="4"/>
      <c r="E40" s="4"/>
      <c r="F40" s="4"/>
      <c r="G40" s="4"/>
      <c r="H40" s="4"/>
      <c r="I40" s="4">
        <v>20.58</v>
      </c>
      <c r="J40" s="4"/>
      <c r="K40" s="4"/>
      <c r="L40" s="4"/>
      <c r="M40" s="4"/>
      <c r="N40" s="4"/>
      <c r="O40" s="4"/>
      <c r="P40" s="4"/>
      <c r="Q40" s="4"/>
      <c r="R40" s="4">
        <f>COUNTA(C40:Q40)</f>
        <v>1</v>
      </c>
      <c r="S40" s="6">
        <f>IF(MINA(C40:Q40)=0,100,MINA(C40:Q40))</f>
        <v>20.58</v>
      </c>
      <c r="T40" s="7">
        <f>MAXA(C40:Q40)</f>
        <v>20.58</v>
      </c>
      <c r="U40" s="16"/>
      <c r="V40" s="13"/>
      <c r="W40" s="1"/>
    </row>
    <row r="41" spans="1:23" ht="21.9" customHeight="1" x14ac:dyDescent="0.25">
      <c r="A41" s="4">
        <v>39</v>
      </c>
      <c r="B41" s="10" t="s">
        <v>46</v>
      </c>
      <c r="C41" s="4"/>
      <c r="D41" s="4"/>
      <c r="E41" s="4"/>
      <c r="F41" s="4"/>
      <c r="G41" s="4"/>
      <c r="H41" s="4"/>
      <c r="I41" s="4"/>
      <c r="J41" s="4">
        <v>21.1</v>
      </c>
      <c r="K41" s="4"/>
      <c r="L41" s="4"/>
      <c r="M41" s="4"/>
      <c r="N41" s="4"/>
      <c r="O41" s="4"/>
      <c r="P41" s="4"/>
      <c r="Q41" s="4"/>
      <c r="R41" s="4">
        <f>COUNTA(C41:Q41)</f>
        <v>1</v>
      </c>
      <c r="S41" s="6">
        <f>IF(MINA(C41:Q41)=0,100,MINA(C41:Q41))</f>
        <v>21.1</v>
      </c>
      <c r="T41" s="6">
        <f>MAXA(C41:Q41)</f>
        <v>21.1</v>
      </c>
      <c r="U41" s="16"/>
      <c r="V41" s="13"/>
      <c r="W41" s="1"/>
    </row>
    <row r="42" spans="1:23" ht="21.9" customHeight="1" x14ac:dyDescent="0.25">
      <c r="A42" s="4">
        <v>40</v>
      </c>
      <c r="B42" s="10" t="s">
        <v>69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>
        <v>21.18</v>
      </c>
      <c r="Q42" s="4"/>
      <c r="R42" s="8">
        <f>COUNTA(C42:Q42)</f>
        <v>1</v>
      </c>
      <c r="S42" s="9">
        <f>IF(MINA(C42:Q42)=0,100,MINA(C42:Q42))</f>
        <v>21.18</v>
      </c>
      <c r="T42" s="9">
        <f>MAXA(C42:Q42)</f>
        <v>21.18</v>
      </c>
      <c r="U42" s="16"/>
      <c r="V42" s="13"/>
      <c r="W42" s="1"/>
    </row>
    <row r="43" spans="1:23" ht="21.9" customHeight="1" x14ac:dyDescent="0.25">
      <c r="A43" s="4">
        <v>41</v>
      </c>
      <c r="B43" s="10" t="s">
        <v>30</v>
      </c>
      <c r="C43" s="6"/>
      <c r="D43" s="6">
        <v>21.18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8">
        <f>COUNTA(C43:Q43)</f>
        <v>1</v>
      </c>
      <c r="S43" s="9">
        <f>IF(MINA(C43:Q43)=0,100,MINA(C43:Q43))</f>
        <v>21.18</v>
      </c>
      <c r="T43" s="9">
        <f>MAXA(C43:Q43)</f>
        <v>21.18</v>
      </c>
      <c r="U43" s="16"/>
      <c r="V43" s="13"/>
      <c r="W43" s="1"/>
    </row>
    <row r="44" spans="1:23" ht="21.9" customHeight="1" x14ac:dyDescent="0.25">
      <c r="A44" s="4">
        <v>42</v>
      </c>
      <c r="B44" s="10" t="s">
        <v>23</v>
      </c>
      <c r="C44" s="6"/>
      <c r="D44" s="6"/>
      <c r="E44" s="6">
        <v>21.2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8">
        <f>COUNTA(C44:Q44)</f>
        <v>1</v>
      </c>
      <c r="S44" s="9">
        <f>IF(MINA(C44:Q44)=0,100,MINA(C44:Q44))</f>
        <v>21.2</v>
      </c>
      <c r="T44" s="9">
        <f>MAXA(C44:Q44)</f>
        <v>21.2</v>
      </c>
      <c r="U44" s="16"/>
      <c r="V44" s="13"/>
      <c r="W44" s="1"/>
    </row>
    <row r="45" spans="1:23" ht="21.9" customHeight="1" x14ac:dyDescent="0.25">
      <c r="A45" s="4">
        <v>43</v>
      </c>
      <c r="B45" s="10" t="s">
        <v>63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>
        <v>21.22</v>
      </c>
      <c r="N45" s="4"/>
      <c r="O45" s="4"/>
      <c r="P45" s="4"/>
      <c r="Q45" s="4">
        <v>22.22</v>
      </c>
      <c r="R45" s="8">
        <f>COUNTA(C45:Q45)</f>
        <v>2</v>
      </c>
      <c r="S45" s="9">
        <f>IF(MINA(C45:Q45)=0,100,MINA(C45:Q45))</f>
        <v>21.22</v>
      </c>
      <c r="T45" s="9">
        <f>MAXA(C45:Q45)</f>
        <v>22.22</v>
      </c>
      <c r="U45" s="16"/>
      <c r="V45" s="13"/>
      <c r="W45" s="1"/>
    </row>
    <row r="46" spans="1:23" ht="21.9" customHeight="1" x14ac:dyDescent="0.25">
      <c r="A46" s="4">
        <v>44</v>
      </c>
      <c r="B46" s="10" t="s">
        <v>58</v>
      </c>
      <c r="C46" s="4"/>
      <c r="D46" s="4"/>
      <c r="E46" s="4"/>
      <c r="F46" s="4"/>
      <c r="G46" s="4"/>
      <c r="H46" s="4"/>
      <c r="I46" s="4"/>
      <c r="J46" s="4"/>
      <c r="K46" s="4"/>
      <c r="L46" s="4">
        <v>23.13</v>
      </c>
      <c r="M46" s="4">
        <v>24.1</v>
      </c>
      <c r="N46" s="4"/>
      <c r="O46" s="4"/>
      <c r="P46" s="4">
        <v>21.27</v>
      </c>
      <c r="Q46" s="4"/>
      <c r="R46" s="8">
        <f>COUNTA(C46:Q46)</f>
        <v>3</v>
      </c>
      <c r="S46" s="9">
        <f>IF(MINA(C46:Q46)=0,100,MINA(C46:Q46))</f>
        <v>21.27</v>
      </c>
      <c r="T46" s="9">
        <f>MAXA(C46:Q46)</f>
        <v>24.1</v>
      </c>
      <c r="U46" s="16"/>
      <c r="V46" s="13"/>
      <c r="W46" s="1"/>
    </row>
    <row r="47" spans="1:23" ht="21.9" customHeight="1" x14ac:dyDescent="0.25">
      <c r="A47" s="4">
        <v>45</v>
      </c>
      <c r="B47" s="10" t="s">
        <v>47</v>
      </c>
      <c r="C47" s="4"/>
      <c r="D47" s="4"/>
      <c r="E47" s="4"/>
      <c r="F47" s="4"/>
      <c r="G47" s="4"/>
      <c r="H47" s="4"/>
      <c r="I47" s="4"/>
      <c r="J47" s="4">
        <v>21.33</v>
      </c>
      <c r="K47" s="4"/>
      <c r="L47" s="4"/>
      <c r="M47" s="4"/>
      <c r="N47" s="4"/>
      <c r="O47" s="4"/>
      <c r="P47" s="4"/>
      <c r="Q47" s="4"/>
      <c r="R47" s="4">
        <f>COUNTA(C47:Q47)</f>
        <v>1</v>
      </c>
      <c r="S47" s="6">
        <f>IF(MINA(C47:Q47)=0,100,MINA(C47:Q47))</f>
        <v>21.33</v>
      </c>
      <c r="T47" s="7">
        <f>MAXA(C47:Q47)</f>
        <v>21.33</v>
      </c>
      <c r="U47" s="16"/>
      <c r="V47" s="13"/>
      <c r="W47" s="1"/>
    </row>
    <row r="48" spans="1:23" ht="21.9" customHeight="1" x14ac:dyDescent="0.25">
      <c r="A48" s="4">
        <v>46</v>
      </c>
      <c r="B48" s="10" t="s">
        <v>18</v>
      </c>
      <c r="C48" s="6"/>
      <c r="D48" s="6">
        <v>21.36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8">
        <f>COUNTA(C48:Q48)</f>
        <v>1</v>
      </c>
      <c r="S48" s="9">
        <f>IF(MINA(C48:Q48)=0,100,MINA(C48:Q48))</f>
        <v>21.36</v>
      </c>
      <c r="T48" s="9">
        <f>MAXA(C48:Q48)</f>
        <v>21.36</v>
      </c>
      <c r="U48" s="16"/>
      <c r="V48" s="13"/>
      <c r="W48" s="1"/>
    </row>
    <row r="49" spans="1:23" ht="21.9" customHeight="1" x14ac:dyDescent="0.25">
      <c r="A49" s="4">
        <v>47</v>
      </c>
      <c r="B49" s="10" t="s">
        <v>53</v>
      </c>
      <c r="C49" s="4"/>
      <c r="D49" s="4"/>
      <c r="E49" s="4"/>
      <c r="F49" s="4"/>
      <c r="G49" s="4"/>
      <c r="H49" s="4"/>
      <c r="I49" s="4"/>
      <c r="J49" s="4">
        <v>21.47</v>
      </c>
      <c r="K49" s="4"/>
      <c r="L49" s="4"/>
      <c r="M49" s="4"/>
      <c r="N49" s="4"/>
      <c r="O49" s="4"/>
      <c r="P49" s="4"/>
      <c r="Q49" s="4"/>
      <c r="R49" s="4">
        <f>COUNTA(C49:Q49)</f>
        <v>1</v>
      </c>
      <c r="S49" s="6">
        <f>IF(MINA(C49:Q49)=0,100,MINA(C49:Q49))</f>
        <v>21.47</v>
      </c>
      <c r="T49" s="7">
        <f>MAXA(C49:Q49)</f>
        <v>21.47</v>
      </c>
      <c r="U49" s="16"/>
      <c r="V49" s="13"/>
      <c r="W49" s="1"/>
    </row>
    <row r="50" spans="1:23" ht="21.9" customHeight="1" x14ac:dyDescent="0.25">
      <c r="A50" s="4">
        <v>48</v>
      </c>
      <c r="B50" s="10" t="s">
        <v>48</v>
      </c>
      <c r="C50" s="4"/>
      <c r="D50" s="4"/>
      <c r="E50" s="4"/>
      <c r="F50" s="4"/>
      <c r="G50" s="4"/>
      <c r="H50" s="4"/>
      <c r="I50" s="4"/>
      <c r="J50" s="4">
        <v>21.5</v>
      </c>
      <c r="K50" s="4"/>
      <c r="L50" s="4"/>
      <c r="M50" s="4"/>
      <c r="N50" s="4"/>
      <c r="O50" s="4"/>
      <c r="P50" s="4"/>
      <c r="Q50" s="4"/>
      <c r="R50" s="4">
        <f>COUNTA(C50:Q50)</f>
        <v>1</v>
      </c>
      <c r="S50" s="6">
        <f>IF(MINA(C50:Q50)=0,100,MINA(C50:Q50))</f>
        <v>21.5</v>
      </c>
      <c r="T50" s="6">
        <f>MAXA(C50:Q50)</f>
        <v>21.5</v>
      </c>
      <c r="U50" s="16"/>
      <c r="V50" s="13"/>
      <c r="W50" s="1"/>
    </row>
    <row r="51" spans="1:23" ht="21.9" customHeight="1" x14ac:dyDescent="0.25">
      <c r="A51" s="4">
        <v>49</v>
      </c>
      <c r="B51" s="10" t="s">
        <v>49</v>
      </c>
      <c r="C51" s="4"/>
      <c r="D51" s="4"/>
      <c r="E51" s="4"/>
      <c r="F51" s="4"/>
      <c r="G51" s="4"/>
      <c r="H51" s="4"/>
      <c r="I51" s="4"/>
      <c r="J51" s="4">
        <v>22.38</v>
      </c>
      <c r="K51" s="4"/>
      <c r="L51" s="4"/>
      <c r="M51" s="4"/>
      <c r="N51" s="4"/>
      <c r="O51" s="4"/>
      <c r="P51" s="4"/>
      <c r="Q51" s="4"/>
      <c r="R51" s="4">
        <f>COUNTA(C51:Q51)</f>
        <v>1</v>
      </c>
      <c r="S51" s="7">
        <f>IF(MINA(C51:Q51)=0,100,MINA(C51:Q51))</f>
        <v>22.38</v>
      </c>
      <c r="T51" s="7">
        <f>MAXA(C51:Q51)</f>
        <v>22.38</v>
      </c>
      <c r="U51" s="16"/>
      <c r="V51" s="13"/>
      <c r="W51" s="1"/>
    </row>
    <row r="52" spans="1:23" ht="21.9" customHeight="1" x14ac:dyDescent="0.25">
      <c r="A52" s="4">
        <v>50</v>
      </c>
      <c r="B52" s="10" t="s">
        <v>25</v>
      </c>
      <c r="C52" s="6"/>
      <c r="D52" s="6"/>
      <c r="E52" s="6">
        <v>23.05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8">
        <f>COUNTA(C52:Q52)</f>
        <v>1</v>
      </c>
      <c r="S52" s="9">
        <f>IF(MINA(C52:Q52)=0,100,MINA(C52:Q52))</f>
        <v>23.05</v>
      </c>
      <c r="T52" s="9">
        <f>MAXA(C52:Q52)</f>
        <v>23.05</v>
      </c>
      <c r="U52" s="16"/>
      <c r="V52" s="13"/>
      <c r="W52" s="1"/>
    </row>
    <row r="53" spans="1:23" ht="21.9" customHeight="1" x14ac:dyDescent="0.25">
      <c r="A53" s="4">
        <v>51</v>
      </c>
      <c r="B53" s="10" t="s">
        <v>64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>
        <v>23.23</v>
      </c>
      <c r="P53" s="4"/>
      <c r="Q53" s="4"/>
      <c r="R53" s="8">
        <f>COUNTA(C53:Q53)</f>
        <v>1</v>
      </c>
      <c r="S53" s="9">
        <f>IF(MINA(C53:Q53)=0,100,MINA(C53:Q53))</f>
        <v>23.23</v>
      </c>
      <c r="T53" s="9">
        <f>MAXA(C53:Q53)</f>
        <v>23.23</v>
      </c>
      <c r="U53" s="16"/>
      <c r="V53" s="13"/>
      <c r="W53" s="1"/>
    </row>
    <row r="54" spans="1:23" ht="21.9" customHeight="1" x14ac:dyDescent="0.25">
      <c r="A54" s="4">
        <v>52</v>
      </c>
      <c r="B54" s="10" t="s">
        <v>65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>
        <v>24.47</v>
      </c>
      <c r="P54" s="4"/>
      <c r="Q54" s="4"/>
      <c r="R54" s="8">
        <f>COUNTA(C54:Q54)</f>
        <v>1</v>
      </c>
      <c r="S54" s="9">
        <f>IF(MINA(C54:Q54)=0,100,MINA(C54:Q54))</f>
        <v>24.47</v>
      </c>
      <c r="T54" s="9">
        <f>MAXA(C54:Q54)</f>
        <v>24.47</v>
      </c>
      <c r="U54" s="16"/>
      <c r="V54" s="13"/>
      <c r="W54" s="1"/>
    </row>
    <row r="57" spans="1:23" ht="19.05" x14ac:dyDescent="0.25">
      <c r="A57" s="4"/>
      <c r="B57" s="14" t="s">
        <v>2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3" ht="32.950000000000003" customHeight="1" x14ac:dyDescent="0.25">
      <c r="A58" s="4" t="s">
        <v>3</v>
      </c>
      <c r="B58" s="10" t="s">
        <v>0</v>
      </c>
      <c r="C58" s="5">
        <v>42705</v>
      </c>
      <c r="D58" s="5">
        <v>42736</v>
      </c>
      <c r="E58" s="5">
        <v>42767</v>
      </c>
      <c r="F58" s="5">
        <v>42795</v>
      </c>
      <c r="G58" s="5">
        <v>42826</v>
      </c>
      <c r="H58" s="5">
        <v>42856</v>
      </c>
      <c r="I58" s="5">
        <v>42917</v>
      </c>
      <c r="J58" s="5">
        <v>42979</v>
      </c>
      <c r="K58" s="5">
        <v>43009</v>
      </c>
      <c r="L58" s="5">
        <v>43040</v>
      </c>
      <c r="M58" s="5">
        <v>43070</v>
      </c>
      <c r="N58" s="5">
        <v>43101</v>
      </c>
      <c r="O58" s="5">
        <v>43497</v>
      </c>
      <c r="P58" s="5">
        <v>43739</v>
      </c>
      <c r="Q58" s="5">
        <v>43800</v>
      </c>
      <c r="R58" s="5" t="s">
        <v>29</v>
      </c>
      <c r="S58" s="4" t="s">
        <v>27</v>
      </c>
      <c r="T58" s="4" t="s">
        <v>28</v>
      </c>
    </row>
    <row r="59" spans="1:23" ht="21.9" customHeight="1" x14ac:dyDescent="0.25">
      <c r="A59" s="4">
        <v>1</v>
      </c>
      <c r="B59" s="10" t="s">
        <v>9</v>
      </c>
      <c r="C59" s="6">
        <v>19.260000000000002</v>
      </c>
      <c r="D59" s="6">
        <v>19.309999999999999</v>
      </c>
      <c r="E59" s="6"/>
      <c r="F59" s="6"/>
      <c r="G59" s="6"/>
      <c r="H59" s="6"/>
      <c r="I59" s="6">
        <v>18.36</v>
      </c>
      <c r="J59" s="6"/>
      <c r="K59" s="6"/>
      <c r="L59" s="6"/>
      <c r="M59" s="6"/>
      <c r="N59" s="6"/>
      <c r="O59" s="6"/>
      <c r="P59" s="6"/>
      <c r="Q59" s="6"/>
      <c r="R59" s="8">
        <f>COUNTA(C59:Q59)</f>
        <v>3</v>
      </c>
      <c r="S59" s="9">
        <f>IF(MINA(C59:Q59)=0,100,MINA(C59:Q59))</f>
        <v>18.36</v>
      </c>
      <c r="T59" s="12">
        <f>MAXA(C59:Q59)</f>
        <v>19.309999999999999</v>
      </c>
    </row>
    <row r="60" spans="1:23" ht="21.9" customHeight="1" x14ac:dyDescent="0.25">
      <c r="A60" s="4">
        <v>2</v>
      </c>
      <c r="B60" s="10" t="s">
        <v>10</v>
      </c>
      <c r="C60" s="6">
        <v>19.45</v>
      </c>
      <c r="D60" s="6"/>
      <c r="E60" s="6"/>
      <c r="F60" s="6"/>
      <c r="G60" s="6"/>
      <c r="H60" s="6"/>
      <c r="I60" s="6"/>
      <c r="J60" s="6"/>
      <c r="K60" s="6">
        <v>18.57</v>
      </c>
      <c r="L60" s="6">
        <v>19.329999999999998</v>
      </c>
      <c r="M60" s="6">
        <v>19.350000000000001</v>
      </c>
      <c r="N60" s="6">
        <v>19.260000000000002</v>
      </c>
      <c r="O60" s="6"/>
      <c r="P60" s="6">
        <v>20.25</v>
      </c>
      <c r="Q60" s="6">
        <v>20.28</v>
      </c>
      <c r="R60" s="8">
        <f>COUNTA(C60:Q60)</f>
        <v>7</v>
      </c>
      <c r="S60" s="9">
        <f>IF(MINA(C60:Q60)=0,100,MINA(C60:Q60))</f>
        <v>18.57</v>
      </c>
      <c r="T60" s="12">
        <f>MAXA(C60:Q60)</f>
        <v>20.28</v>
      </c>
    </row>
    <row r="61" spans="1:23" ht="21.9" customHeight="1" x14ac:dyDescent="0.25">
      <c r="A61" s="4">
        <v>3</v>
      </c>
      <c r="B61" s="10" t="s">
        <v>17</v>
      </c>
      <c r="C61" s="6"/>
      <c r="D61" s="6">
        <v>20.37</v>
      </c>
      <c r="E61" s="6"/>
      <c r="F61" s="6"/>
      <c r="G61" s="6"/>
      <c r="H61" s="6">
        <v>20.329999999999998</v>
      </c>
      <c r="I61" s="6">
        <v>19.329999999999998</v>
      </c>
      <c r="J61" s="6">
        <v>19.309999999999999</v>
      </c>
      <c r="K61" s="6">
        <v>19.309999999999999</v>
      </c>
      <c r="L61" s="6"/>
      <c r="M61" s="6"/>
      <c r="N61" s="6"/>
      <c r="O61" s="6">
        <v>19</v>
      </c>
      <c r="P61" s="6"/>
      <c r="Q61" s="6"/>
      <c r="R61" s="8">
        <f>COUNTA(C61:Q61)</f>
        <v>6</v>
      </c>
      <c r="S61" s="9">
        <f>IF(MINA(C61:Q61)=0,100,MINA(C61:Q61))</f>
        <v>19</v>
      </c>
      <c r="T61" s="12">
        <f>MAXA(C61:Q61)</f>
        <v>20.37</v>
      </c>
    </row>
    <row r="62" spans="1:23" ht="21.9" customHeight="1" x14ac:dyDescent="0.25">
      <c r="A62" s="4">
        <v>4</v>
      </c>
      <c r="B62" s="10" t="s">
        <v>20</v>
      </c>
      <c r="C62" s="6"/>
      <c r="D62" s="6"/>
      <c r="E62" s="6">
        <v>19.25</v>
      </c>
      <c r="F62" s="6">
        <v>19.05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8">
        <f>COUNTA(C62:Q62)</f>
        <v>2</v>
      </c>
      <c r="S62" s="9">
        <f>IF(MINA(C62:Q62)=0,100,MINA(C62:Q62))</f>
        <v>19.05</v>
      </c>
      <c r="T62" s="12">
        <f>MAXA(C62:Q62)</f>
        <v>19.25</v>
      </c>
    </row>
    <row r="63" spans="1:23" ht="21.9" customHeight="1" x14ac:dyDescent="0.25">
      <c r="A63" s="4">
        <v>5</v>
      </c>
      <c r="B63" s="10" t="s">
        <v>50</v>
      </c>
      <c r="C63" s="6"/>
      <c r="D63" s="6"/>
      <c r="E63" s="6"/>
      <c r="F63" s="6"/>
      <c r="G63" s="6"/>
      <c r="H63" s="6"/>
      <c r="I63" s="6"/>
      <c r="J63" s="6">
        <v>20.28</v>
      </c>
      <c r="K63" s="6">
        <v>20.28</v>
      </c>
      <c r="L63" s="6"/>
      <c r="M63" s="6"/>
      <c r="N63" s="6"/>
      <c r="O63" s="6"/>
      <c r="P63" s="6"/>
      <c r="Q63" s="6"/>
      <c r="R63" s="8">
        <f>COUNTA(C63:Q63)</f>
        <v>2</v>
      </c>
      <c r="S63" s="9">
        <f>IF(MINA(C63:Q63)=0,100,MINA(C63:Q63))</f>
        <v>20.28</v>
      </c>
      <c r="T63" s="12">
        <f>MAXA(C63:Q63)</f>
        <v>20.28</v>
      </c>
    </row>
    <row r="64" spans="1:23" ht="21.9" customHeight="1" x14ac:dyDescent="0.25">
      <c r="A64" s="4">
        <v>6</v>
      </c>
      <c r="B64" s="10" t="s">
        <v>72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>
        <v>20.46</v>
      </c>
      <c r="R64" s="8">
        <f>COUNTA(C64:Q64)</f>
        <v>1</v>
      </c>
      <c r="S64" s="9">
        <f>IF(MINA(C64:Q64)=0,100,MINA(C64:Q64))</f>
        <v>20.46</v>
      </c>
      <c r="T64" s="12">
        <f>MAXA(C64:Q64)</f>
        <v>20.46</v>
      </c>
    </row>
    <row r="65" spans="1:20" ht="21.9" customHeight="1" x14ac:dyDescent="0.25">
      <c r="A65" s="4">
        <v>7</v>
      </c>
      <c r="B65" s="10" t="s">
        <v>57</v>
      </c>
      <c r="C65" s="6"/>
      <c r="D65" s="6"/>
      <c r="E65" s="6"/>
      <c r="F65" s="6"/>
      <c r="G65" s="6"/>
      <c r="H65" s="6"/>
      <c r="I65" s="6"/>
      <c r="J65" s="6"/>
      <c r="K65" s="6"/>
      <c r="L65" s="6">
        <v>21.3</v>
      </c>
      <c r="M65" s="6">
        <v>21.32</v>
      </c>
      <c r="N65" s="6">
        <v>20.54</v>
      </c>
      <c r="O65" s="6">
        <v>21.09</v>
      </c>
      <c r="P65" s="6"/>
      <c r="Q65" s="6"/>
      <c r="R65" s="8">
        <f>COUNTA(C65:Q65)</f>
        <v>4</v>
      </c>
      <c r="S65" s="9">
        <f>IF(MINA(C65:Q65)=0,100,MINA(C65:Q65))</f>
        <v>20.54</v>
      </c>
      <c r="T65" s="12">
        <f>MAXA(C65:Q65)</f>
        <v>21.32</v>
      </c>
    </row>
    <row r="66" spans="1:20" ht="21.9" customHeight="1" x14ac:dyDescent="0.25">
      <c r="A66" s="4">
        <v>8</v>
      </c>
      <c r="B66" s="10" t="s">
        <v>62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>
        <v>21.15</v>
      </c>
      <c r="N66" s="6"/>
      <c r="O66" s="6"/>
      <c r="P66" s="6"/>
      <c r="Q66" s="6"/>
      <c r="R66" s="8">
        <f>COUNTA(C66:Q66)</f>
        <v>1</v>
      </c>
      <c r="S66" s="9">
        <f>IF(MINA(C66:Q66)=0,100,MINA(C66:Q66))</f>
        <v>21.15</v>
      </c>
      <c r="T66" s="12">
        <f>MAXA(C66:Q66)</f>
        <v>21.15</v>
      </c>
    </row>
    <row r="67" spans="1:20" ht="21.9" customHeight="1" x14ac:dyDescent="0.25">
      <c r="A67" s="4">
        <v>9</v>
      </c>
      <c r="B67" s="10" t="s">
        <v>5</v>
      </c>
      <c r="C67" s="6">
        <v>23.1</v>
      </c>
      <c r="D67" s="6">
        <v>23.36</v>
      </c>
      <c r="E67" s="6"/>
      <c r="F67" s="6"/>
      <c r="G67" s="6"/>
      <c r="H67" s="6"/>
      <c r="I67" s="6"/>
      <c r="J67" s="6"/>
      <c r="K67" s="6"/>
      <c r="L67" s="6">
        <v>22.2</v>
      </c>
      <c r="M67" s="6">
        <v>22.27</v>
      </c>
      <c r="N67" s="6">
        <v>22.32</v>
      </c>
      <c r="O67" s="6">
        <v>21.29</v>
      </c>
      <c r="P67" s="6"/>
      <c r="Q67" s="6"/>
      <c r="R67" s="8">
        <f>COUNTA(C67:Q67)</f>
        <v>6</v>
      </c>
      <c r="S67" s="9">
        <f>IF(MINA(C67:Q67)=0,100,MINA(C67:Q67))</f>
        <v>21.29</v>
      </c>
      <c r="T67" s="12">
        <f>MAXA(C67:Q67)</f>
        <v>23.36</v>
      </c>
    </row>
    <row r="68" spans="1:20" ht="21.9" customHeight="1" x14ac:dyDescent="0.25">
      <c r="A68" s="4">
        <v>10</v>
      </c>
      <c r="B68" s="10" t="s">
        <v>51</v>
      </c>
      <c r="C68" s="6"/>
      <c r="D68" s="6"/>
      <c r="E68" s="6"/>
      <c r="F68" s="6"/>
      <c r="G68" s="6"/>
      <c r="H68" s="6"/>
      <c r="I68" s="6"/>
      <c r="J68" s="6">
        <v>21.33</v>
      </c>
      <c r="K68" s="6">
        <v>21.33</v>
      </c>
      <c r="L68" s="6"/>
      <c r="M68" s="6"/>
      <c r="N68" s="6"/>
      <c r="O68" s="6"/>
      <c r="P68" s="6"/>
      <c r="Q68" s="6"/>
      <c r="R68" s="8">
        <f>COUNTA(C68:Q68)</f>
        <v>2</v>
      </c>
      <c r="S68" s="9">
        <f>IF(MINA(C68:Q68)=0,100,MINA(C68:Q68))</f>
        <v>21.33</v>
      </c>
      <c r="T68" s="12">
        <f>MAXA(C68:Q68)</f>
        <v>21.33</v>
      </c>
    </row>
    <row r="69" spans="1:20" ht="21.9" customHeight="1" x14ac:dyDescent="0.25">
      <c r="A69" s="4">
        <v>11</v>
      </c>
      <c r="B69" s="10" t="s">
        <v>24</v>
      </c>
      <c r="C69" s="6"/>
      <c r="D69" s="6"/>
      <c r="E69" s="6">
        <v>22.45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8">
        <f>COUNTA(C69:Q69)</f>
        <v>1</v>
      </c>
      <c r="S69" s="9">
        <f>IF(MINA(C69:Q69)=0,100,MINA(C69:Q69))</f>
        <v>22.45</v>
      </c>
      <c r="T69" s="12">
        <f>MAXA(C69:Q69)</f>
        <v>22.45</v>
      </c>
    </row>
    <row r="70" spans="1:20" ht="21.9" customHeight="1" x14ac:dyDescent="0.25">
      <c r="A70" s="4">
        <v>12</v>
      </c>
      <c r="B70" s="10" t="s">
        <v>52</v>
      </c>
      <c r="C70" s="6"/>
      <c r="D70" s="6"/>
      <c r="E70" s="6"/>
      <c r="F70" s="6"/>
      <c r="G70" s="6"/>
      <c r="H70" s="6"/>
      <c r="I70" s="6"/>
      <c r="J70" s="6">
        <v>22.53</v>
      </c>
      <c r="K70" s="6">
        <v>22.53</v>
      </c>
      <c r="L70" s="6"/>
      <c r="M70" s="6"/>
      <c r="N70" s="6"/>
      <c r="O70" s="6"/>
      <c r="P70" s="6"/>
      <c r="Q70" s="6"/>
      <c r="R70" s="8">
        <f>COUNTA(C70:Q70)</f>
        <v>2</v>
      </c>
      <c r="S70" s="9">
        <f>IF(MINA(C70:Q70)=0,100,MINA(C70:Q70))</f>
        <v>22.53</v>
      </c>
      <c r="T70" s="12">
        <f>MAXA(C70:Q70)</f>
        <v>22.53</v>
      </c>
    </row>
    <row r="71" spans="1:20" ht="21.9" customHeight="1" x14ac:dyDescent="0.25">
      <c r="A71" s="4">
        <v>13</v>
      </c>
      <c r="B71" s="10" t="s">
        <v>26</v>
      </c>
      <c r="C71" s="6"/>
      <c r="D71" s="6"/>
      <c r="E71" s="6">
        <v>23.57</v>
      </c>
      <c r="F71" s="6"/>
      <c r="G71" s="6"/>
      <c r="H71" s="6">
        <v>24.38</v>
      </c>
      <c r="I71" s="6"/>
      <c r="J71" s="6"/>
      <c r="K71" s="6"/>
      <c r="L71" s="6"/>
      <c r="M71" s="6"/>
      <c r="N71" s="6"/>
      <c r="O71" s="6"/>
      <c r="P71" s="6"/>
      <c r="Q71" s="6"/>
      <c r="R71" s="8">
        <f>COUNTA(C71:Q71)</f>
        <v>2</v>
      </c>
      <c r="S71" s="9">
        <f>IF(MINA(C71:Q71)=0,100,MINA(C71:Q71))</f>
        <v>23.57</v>
      </c>
      <c r="T71" s="12">
        <f>MAXA(C71:Q71)</f>
        <v>24.38</v>
      </c>
    </row>
    <row r="72" spans="1:20" ht="21.9" customHeight="1" x14ac:dyDescent="0.25">
      <c r="A72" s="4">
        <v>14</v>
      </c>
      <c r="B72" s="10" t="s">
        <v>19</v>
      </c>
      <c r="C72" s="6"/>
      <c r="D72" s="6">
        <v>27.58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8">
        <f>COUNTA(C72:Q72)</f>
        <v>1</v>
      </c>
      <c r="S72" s="9">
        <f>IF(MINA(C72:Q72)=0,100,MINA(C72:Q72))</f>
        <v>27.58</v>
      </c>
      <c r="T72" s="12">
        <f>MAXA(C72:Q72)</f>
        <v>27.58</v>
      </c>
    </row>
    <row r="73" spans="1:20" ht="21.9" customHeight="1" x14ac:dyDescent="0.25">
      <c r="A73" s="4">
        <v>15</v>
      </c>
      <c r="B73" s="10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2"/>
      <c r="T73" s="2"/>
    </row>
    <row r="74" spans="1:20" ht="21.9" customHeight="1" x14ac:dyDescent="0.25">
      <c r="A74" s="4">
        <v>16</v>
      </c>
      <c r="B74" s="10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2"/>
      <c r="T74" s="3"/>
    </row>
    <row r="75" spans="1:20" ht="21.9" customHeight="1" x14ac:dyDescent="0.25">
      <c r="A75" s="4">
        <v>17</v>
      </c>
      <c r="B75" s="10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2"/>
      <c r="T75" s="2"/>
    </row>
    <row r="76" spans="1:20" ht="21.9" customHeight="1" x14ac:dyDescent="0.25">
      <c r="A76" s="4">
        <v>18</v>
      </c>
      <c r="B76" s="10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2"/>
      <c r="T76" s="2"/>
    </row>
    <row r="77" spans="1:20" ht="21.9" customHeight="1" x14ac:dyDescent="0.25">
      <c r="A77" s="4">
        <v>19</v>
      </c>
      <c r="B77" s="10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2"/>
      <c r="T77" s="2"/>
    </row>
    <row r="78" spans="1:20" ht="21.9" customHeight="1" x14ac:dyDescent="0.25">
      <c r="A78" s="4">
        <v>20</v>
      </c>
      <c r="B78" s="10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2"/>
      <c r="T78" s="3"/>
    </row>
    <row r="79" spans="1:20" ht="21.9" customHeight="1" x14ac:dyDescent="0.25">
      <c r="A79" s="4">
        <v>21</v>
      </c>
      <c r="B79" s="10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2"/>
      <c r="T79" s="3"/>
    </row>
    <row r="80" spans="1:20" ht="21.9" customHeight="1" x14ac:dyDescent="0.25">
      <c r="A80" s="4">
        <v>22</v>
      </c>
      <c r="B80" s="10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2"/>
      <c r="T80" s="2"/>
    </row>
    <row r="81" spans="1:20" ht="21.9" customHeight="1" x14ac:dyDescent="0.25">
      <c r="A81" s="4">
        <v>23</v>
      </c>
      <c r="B81" s="10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2"/>
      <c r="T81" s="2"/>
    </row>
    <row r="82" spans="1:20" ht="21.9" customHeight="1" x14ac:dyDescent="0.25">
      <c r="A82" s="4">
        <v>24</v>
      </c>
      <c r="B82" s="10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2"/>
      <c r="T82" s="2"/>
    </row>
    <row r="83" spans="1:20" ht="21.9" customHeight="1" x14ac:dyDescent="0.25">
      <c r="A83" s="4">
        <v>25</v>
      </c>
      <c r="B83" s="10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2"/>
      <c r="T83" s="2"/>
    </row>
    <row r="84" spans="1:20" ht="21.9" customHeight="1" x14ac:dyDescent="0.25">
      <c r="A84" s="4">
        <v>26</v>
      </c>
      <c r="B84" s="10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2"/>
      <c r="T84" s="2"/>
    </row>
    <row r="85" spans="1:20" ht="21.9" customHeight="1" x14ac:dyDescent="0.25">
      <c r="A85" s="4">
        <v>27</v>
      </c>
      <c r="B85" s="10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2"/>
      <c r="T85" s="2"/>
    </row>
    <row r="86" spans="1:20" ht="21.9" customHeight="1" x14ac:dyDescent="0.25">
      <c r="A86" s="4">
        <v>28</v>
      </c>
      <c r="B86" s="10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2"/>
      <c r="T86" s="2"/>
    </row>
    <row r="87" spans="1:20" ht="21.9" customHeight="1" x14ac:dyDescent="0.25">
      <c r="A87" s="4">
        <v>29</v>
      </c>
      <c r="B87" s="10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2"/>
      <c r="T87" s="3"/>
    </row>
    <row r="88" spans="1:20" ht="21.9" customHeight="1" x14ac:dyDescent="0.25">
      <c r="A88" s="4">
        <v>30</v>
      </c>
      <c r="B88" s="10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2"/>
      <c r="T88" s="2"/>
    </row>
    <row r="89" spans="1:20" ht="21.9" customHeight="1" x14ac:dyDescent="0.25">
      <c r="A89" s="4">
        <v>31</v>
      </c>
      <c r="B89" s="10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2"/>
      <c r="T89" s="3"/>
    </row>
    <row r="90" spans="1:20" ht="21.9" customHeight="1" x14ac:dyDescent="0.25">
      <c r="A90" s="4">
        <v>32</v>
      </c>
      <c r="B90" s="10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2"/>
      <c r="T90" s="2"/>
    </row>
    <row r="91" spans="1:20" ht="21.9" customHeight="1" x14ac:dyDescent="0.25">
      <c r="A91" s="4">
        <v>33</v>
      </c>
      <c r="B91" s="10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2"/>
      <c r="T91" s="2"/>
    </row>
    <row r="92" spans="1:20" ht="21.9" customHeight="1" x14ac:dyDescent="0.25">
      <c r="A92" s="4">
        <v>34</v>
      </c>
      <c r="B92" s="10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2"/>
      <c r="T92" s="2"/>
    </row>
    <row r="93" spans="1:20" ht="21.9" customHeight="1" x14ac:dyDescent="0.25">
      <c r="A93" s="4">
        <v>35</v>
      </c>
      <c r="B93" s="10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2"/>
      <c r="T93" s="3"/>
    </row>
    <row r="94" spans="1:20" ht="21.9" customHeight="1" x14ac:dyDescent="0.25">
      <c r="A94" s="4">
        <v>36</v>
      </c>
      <c r="B94" s="10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2"/>
      <c r="T94" s="2"/>
    </row>
    <row r="95" spans="1:20" ht="21.9" customHeight="1" x14ac:dyDescent="0.25">
      <c r="A95" s="4">
        <v>37</v>
      </c>
      <c r="B95" s="10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2"/>
      <c r="T95" s="2"/>
    </row>
    <row r="96" spans="1:20" ht="21.9" customHeight="1" x14ac:dyDescent="0.25">
      <c r="A96" s="4">
        <v>38</v>
      </c>
      <c r="B96" s="10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2"/>
      <c r="T96" s="2"/>
    </row>
    <row r="97" spans="1:20" ht="21.9" customHeight="1" x14ac:dyDescent="0.25">
      <c r="A97" s="4">
        <v>39</v>
      </c>
      <c r="B97" s="10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2"/>
      <c r="T97" s="2"/>
    </row>
    <row r="98" spans="1:20" ht="21.9" customHeight="1" x14ac:dyDescent="0.25">
      <c r="A98" s="4">
        <v>40</v>
      </c>
      <c r="B98" s="10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2"/>
      <c r="T98" s="2"/>
    </row>
  </sheetData>
  <sortState ref="B59:T72">
    <sortCondition ref="S59:S72"/>
    <sortCondition ref="B59:B72"/>
  </sortState>
  <mergeCells count="3">
    <mergeCell ref="B1:T1"/>
    <mergeCell ref="U1:U54"/>
    <mergeCell ref="B57:T57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Seniors</vt:lpstr>
      <vt:lpstr>Seniors!Print_Area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HP</cp:lastModifiedBy>
  <cp:lastPrinted>2019-12-14T08:51:56Z</cp:lastPrinted>
  <dcterms:created xsi:type="dcterms:W3CDTF">2011-10-11T21:05:47Z</dcterms:created>
  <dcterms:modified xsi:type="dcterms:W3CDTF">2019-12-24T08:26:28Z</dcterms:modified>
</cp:coreProperties>
</file>